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20" yWindow="45" windowWidth="20730" windowHeight="11760"/>
  </bookViews>
  <sheets>
    <sheet name="СЕРИЯ  Norma" sheetId="3" r:id="rId1"/>
    <sheet name="СЕРИЯ Profi_Optima" sheetId="4" r:id="rId2"/>
  </sheets>
  <definedNames>
    <definedName name="_xlnm.Print_Titles" localSheetId="0">'СЕРИЯ  Norma'!$5:$7</definedName>
    <definedName name="_xlnm.Print_Titles" localSheetId="1">'СЕРИЯ Profi_Optima'!$5:$7</definedName>
    <definedName name="_xlnm.Print_Area" localSheetId="0">'СЕРИЯ  Norma'!$A$1:$K$455</definedName>
    <definedName name="_xlnm.Print_Area" localSheetId="1">'СЕРИЯ Profi_Optima'!$A$1:$K$356</definedName>
  </definedNames>
  <calcPr calcId="125725" refMode="R1C1"/>
</workbook>
</file>

<file path=xl/calcChain.xml><?xml version="1.0" encoding="utf-8"?>
<calcChain xmlns="http://schemas.openxmlformats.org/spreadsheetml/2006/main">
  <c r="K455" i="3"/>
  <c r="K454"/>
  <c r="K453"/>
  <c r="K452"/>
  <c r="K451"/>
  <c r="K450"/>
  <c r="K449"/>
  <c r="K448"/>
  <c r="K447"/>
  <c r="K446"/>
  <c r="K445"/>
  <c r="K444"/>
  <c r="K443"/>
  <c r="K441"/>
  <c r="K440"/>
  <c r="K439"/>
  <c r="K438"/>
  <c r="K437"/>
  <c r="K436"/>
  <c r="K435"/>
  <c r="K434"/>
  <c r="K433"/>
  <c r="K432"/>
  <c r="K431"/>
  <c r="K430"/>
  <c r="K429"/>
  <c r="K428"/>
  <c r="K427"/>
  <c r="K426"/>
  <c r="K425"/>
  <c r="K424"/>
  <c r="K423"/>
  <c r="K422"/>
  <c r="K421"/>
  <c r="K420"/>
  <c r="K419"/>
  <c r="K418"/>
  <c r="K417"/>
  <c r="K416"/>
  <c r="K415"/>
  <c r="K414"/>
  <c r="K413"/>
  <c r="K412"/>
  <c r="K355" i="4" l="1"/>
  <c r="K289"/>
  <c r="K245"/>
  <c r="K178"/>
  <c r="K120"/>
  <c r="K64"/>
  <c r="K285"/>
  <c r="K241"/>
  <c r="K174"/>
  <c r="K116"/>
  <c r="K60"/>
  <c r="K10" i="3"/>
  <c r="K11"/>
  <c r="K13"/>
  <c r="K16"/>
  <c r="K17"/>
  <c r="K18"/>
  <c r="K19"/>
  <c r="K20"/>
  <c r="K22"/>
  <c r="K24"/>
  <c r="K25"/>
  <c r="K26"/>
  <c r="K27"/>
  <c r="K28"/>
  <c r="K29"/>
  <c r="K30"/>
  <c r="K32"/>
  <c r="K33"/>
  <c r="K34"/>
  <c r="K35"/>
  <c r="K36"/>
  <c r="K37"/>
  <c r="K38"/>
  <c r="K39"/>
  <c r="K41"/>
  <c r="K42"/>
  <c r="K43"/>
  <c r="K44"/>
  <c r="K45"/>
  <c r="K46"/>
  <c r="K47"/>
  <c r="K48"/>
  <c r="K49"/>
  <c r="K50"/>
  <c r="K52"/>
  <c r="K53"/>
  <c r="K55"/>
  <c r="K56"/>
  <c r="K57"/>
  <c r="K58"/>
  <c r="K59"/>
  <c r="K61"/>
  <c r="K62"/>
  <c r="K64"/>
  <c r="K65"/>
  <c r="K66"/>
  <c r="K67"/>
  <c r="K69"/>
  <c r="K70"/>
  <c r="K71"/>
  <c r="K72"/>
  <c r="K73"/>
  <c r="K74"/>
  <c r="K75"/>
  <c r="K78"/>
  <c r="K79"/>
  <c r="K80"/>
  <c r="K82"/>
  <c r="K84"/>
  <c r="K85"/>
  <c r="K86"/>
  <c r="K87"/>
  <c r="K89"/>
  <c r="K90"/>
  <c r="K91"/>
  <c r="K92"/>
  <c r="K93"/>
  <c r="K95"/>
  <c r="K96"/>
  <c r="K97"/>
  <c r="K98"/>
  <c r="K99"/>
  <c r="K100"/>
  <c r="K101"/>
  <c r="K102"/>
  <c r="K103"/>
  <c r="K104"/>
  <c r="K106"/>
  <c r="K107"/>
  <c r="K109"/>
  <c r="K110"/>
  <c r="K111"/>
  <c r="K112"/>
  <c r="K113"/>
  <c r="K115"/>
  <c r="K116"/>
  <c r="K118"/>
  <c r="K119"/>
  <c r="K120"/>
  <c r="K122"/>
  <c r="K123"/>
  <c r="K124"/>
  <c r="K125"/>
  <c r="K126"/>
  <c r="K129"/>
  <c r="K130"/>
  <c r="K131"/>
  <c r="K133"/>
  <c r="K135"/>
  <c r="K136"/>
  <c r="K137"/>
  <c r="K138"/>
  <c r="K140"/>
  <c r="K141"/>
  <c r="K142"/>
  <c r="K143"/>
  <c r="K144"/>
  <c r="K145"/>
  <c r="K146"/>
  <c r="K147"/>
  <c r="K148"/>
  <c r="K150"/>
  <c r="K151"/>
  <c r="K152"/>
  <c r="K153"/>
  <c r="K154"/>
  <c r="K155"/>
  <c r="K156"/>
  <c r="K157"/>
  <c r="K158"/>
  <c r="K159"/>
  <c r="K160"/>
  <c r="K161"/>
  <c r="K162"/>
  <c r="K163"/>
  <c r="K164"/>
  <c r="K165"/>
  <c r="K166"/>
  <c r="K167"/>
  <c r="K168"/>
  <c r="K169"/>
  <c r="K171"/>
  <c r="K172"/>
  <c r="K174"/>
  <c r="K175"/>
  <c r="K176"/>
  <c r="K177"/>
  <c r="K178"/>
  <c r="K179"/>
  <c r="K180"/>
  <c r="K181"/>
  <c r="K183"/>
  <c r="K184"/>
  <c r="K186"/>
  <c r="K187"/>
  <c r="K188"/>
  <c r="K190"/>
  <c r="K191"/>
  <c r="K192"/>
  <c r="K193"/>
  <c r="K194"/>
  <c r="K197"/>
  <c r="K198"/>
  <c r="K199"/>
  <c r="K200"/>
  <c r="K201"/>
  <c r="K202"/>
  <c r="K203"/>
  <c r="K204"/>
  <c r="K205"/>
  <c r="K206"/>
  <c r="K207"/>
  <c r="K208"/>
  <c r="K209"/>
  <c r="K210"/>
  <c r="K211"/>
  <c r="K212"/>
  <c r="K214"/>
  <c r="K215"/>
  <c r="K217"/>
  <c r="K218"/>
  <c r="K220"/>
  <c r="K221"/>
  <c r="K222"/>
  <c r="K224"/>
  <c r="K225"/>
  <c r="K226"/>
  <c r="K227"/>
  <c r="K228"/>
  <c r="K229"/>
  <c r="K230"/>
  <c r="K231"/>
  <c r="K232"/>
  <c r="K234"/>
  <c r="K235"/>
  <c r="K236"/>
  <c r="K237"/>
  <c r="K238"/>
  <c r="K239"/>
  <c r="K240"/>
  <c r="K241"/>
  <c r="K242"/>
  <c r="K243"/>
  <c r="K244"/>
  <c r="K245"/>
  <c r="K246"/>
  <c r="K247"/>
  <c r="K248"/>
  <c r="K249"/>
  <c r="K250"/>
  <c r="K251"/>
  <c r="K252"/>
  <c r="K253"/>
  <c r="K255"/>
  <c r="K256"/>
  <c r="K257"/>
  <c r="K258"/>
  <c r="K260"/>
  <c r="K262"/>
  <c r="K265"/>
  <c r="K266"/>
  <c r="K267"/>
  <c r="K268"/>
  <c r="K269"/>
  <c r="K270"/>
  <c r="K271"/>
  <c r="K272"/>
  <c r="K273"/>
  <c r="K275"/>
  <c r="K276"/>
  <c r="K277"/>
  <c r="K278"/>
  <c r="K279"/>
  <c r="K280"/>
  <c r="K281"/>
  <c r="K282"/>
  <c r="K283"/>
  <c r="K284"/>
  <c r="K285"/>
  <c r="K286"/>
  <c r="K287"/>
  <c r="K288"/>
  <c r="K289"/>
  <c r="K290"/>
  <c r="K291"/>
  <c r="K292"/>
  <c r="K293"/>
  <c r="K294"/>
  <c r="K296"/>
  <c r="K297"/>
  <c r="K298"/>
  <c r="K299"/>
  <c r="K301"/>
  <c r="K304"/>
  <c r="K305"/>
  <c r="K306"/>
  <c r="K307"/>
  <c r="K308"/>
  <c r="K309"/>
  <c r="K310"/>
  <c r="K311"/>
  <c r="K312"/>
  <c r="K313"/>
  <c r="K314"/>
  <c r="K316"/>
  <c r="K318"/>
  <c r="K320"/>
  <c r="K322"/>
  <c r="K323"/>
  <c r="K324"/>
  <c r="K325"/>
  <c r="K326"/>
  <c r="K327"/>
  <c r="K328"/>
  <c r="K329"/>
  <c r="K330"/>
  <c r="K332"/>
  <c r="K333"/>
  <c r="K334"/>
  <c r="K335"/>
  <c r="K336"/>
  <c r="K337"/>
  <c r="K338"/>
  <c r="K339"/>
  <c r="K340"/>
  <c r="K341"/>
  <c r="K342"/>
  <c r="K343"/>
  <c r="K344"/>
  <c r="K345"/>
  <c r="K346"/>
  <c r="K347"/>
  <c r="K348"/>
  <c r="K349"/>
  <c r="K350"/>
  <c r="K351"/>
  <c r="K353"/>
  <c r="K354"/>
  <c r="K355"/>
  <c r="K356"/>
  <c r="K358"/>
  <c r="K362"/>
  <c r="K364"/>
  <c r="K365"/>
  <c r="K367"/>
  <c r="K368"/>
  <c r="K370"/>
  <c r="K371"/>
  <c r="K372"/>
  <c r="K373"/>
  <c r="K374"/>
  <c r="K375"/>
  <c r="K377"/>
  <c r="K379"/>
  <c r="K381"/>
  <c r="K382"/>
  <c r="K383"/>
  <c r="K384"/>
  <c r="K385"/>
  <c r="K386"/>
  <c r="K389"/>
  <c r="K390"/>
  <c r="K391"/>
  <c r="K392"/>
  <c r="K394"/>
  <c r="K397"/>
  <c r="K399"/>
  <c r="K400"/>
  <c r="K403"/>
  <c r="K404"/>
  <c r="K406"/>
  <c r="K408"/>
  <c r="K409"/>
  <c r="K10" i="4"/>
  <c r="K11"/>
  <c r="K12"/>
  <c r="K13"/>
  <c r="K14"/>
  <c r="K16"/>
  <c r="K18"/>
  <c r="K20"/>
  <c r="K21"/>
  <c r="K22"/>
  <c r="K23"/>
  <c r="K25"/>
  <c r="K26"/>
  <c r="K27"/>
  <c r="K28"/>
  <c r="K29"/>
  <c r="K30"/>
  <c r="K32"/>
  <c r="K33"/>
  <c r="K34"/>
  <c r="K36"/>
  <c r="K37"/>
  <c r="K38"/>
  <c r="K39"/>
  <c r="K40"/>
  <c r="K41"/>
  <c r="K42"/>
  <c r="K43"/>
  <c r="K44"/>
  <c r="K45"/>
  <c r="K46"/>
  <c r="K47"/>
  <c r="K48"/>
  <c r="K49"/>
  <c r="K50"/>
  <c r="K51"/>
  <c r="K52"/>
  <c r="K53"/>
  <c r="K54"/>
  <c r="K55"/>
  <c r="K57"/>
  <c r="K58"/>
  <c r="K61"/>
  <c r="K62"/>
  <c r="K65"/>
  <c r="K68"/>
  <c r="K69"/>
  <c r="K70"/>
  <c r="K72"/>
  <c r="K74"/>
  <c r="K76"/>
  <c r="K77"/>
  <c r="K79"/>
  <c r="K80"/>
  <c r="K81"/>
  <c r="K82"/>
  <c r="K83"/>
  <c r="K84"/>
  <c r="K85"/>
  <c r="K86"/>
  <c r="K88"/>
  <c r="K89"/>
  <c r="K90"/>
  <c r="K92"/>
  <c r="K93"/>
  <c r="K94"/>
  <c r="K95"/>
  <c r="K96"/>
  <c r="K97"/>
  <c r="K98"/>
  <c r="K99"/>
  <c r="K100"/>
  <c r="K101"/>
  <c r="K102"/>
  <c r="K103"/>
  <c r="K104"/>
  <c r="K105"/>
  <c r="K106"/>
  <c r="K107"/>
  <c r="K108"/>
  <c r="K109"/>
  <c r="K110"/>
  <c r="K111"/>
  <c r="K113"/>
  <c r="K114"/>
  <c r="K117"/>
  <c r="K118"/>
  <c r="K121"/>
  <c r="K124"/>
  <c r="K125"/>
  <c r="K126"/>
  <c r="K128"/>
  <c r="K130"/>
  <c r="K132"/>
  <c r="K133"/>
  <c r="K135"/>
  <c r="K136"/>
  <c r="K137"/>
  <c r="K138"/>
  <c r="K139"/>
  <c r="K140"/>
  <c r="K141"/>
  <c r="K142"/>
  <c r="K143"/>
  <c r="K145"/>
  <c r="K146"/>
  <c r="K147"/>
  <c r="K148"/>
  <c r="K150"/>
  <c r="K151"/>
  <c r="K152"/>
  <c r="K153"/>
  <c r="K154"/>
  <c r="K155"/>
  <c r="K156"/>
  <c r="K157"/>
  <c r="K158"/>
  <c r="K159"/>
  <c r="K160"/>
  <c r="K161"/>
  <c r="K162"/>
  <c r="K163"/>
  <c r="K164"/>
  <c r="K165"/>
  <c r="K166"/>
  <c r="K167"/>
  <c r="K168"/>
  <c r="K169"/>
  <c r="K171"/>
  <c r="K172"/>
  <c r="K175"/>
  <c r="K176"/>
  <c r="K179"/>
  <c r="K182"/>
  <c r="K183"/>
  <c r="K184"/>
  <c r="K185"/>
  <c r="K186"/>
  <c r="K187"/>
  <c r="K189"/>
  <c r="K190"/>
  <c r="K191"/>
  <c r="K192"/>
  <c r="K193"/>
  <c r="K194"/>
  <c r="K196"/>
  <c r="K197"/>
  <c r="K199"/>
  <c r="K200"/>
  <c r="K202"/>
  <c r="K203"/>
  <c r="K205"/>
  <c r="K206"/>
  <c r="K207"/>
  <c r="K208"/>
  <c r="K209"/>
  <c r="K210"/>
  <c r="K211"/>
  <c r="K212"/>
  <c r="K213"/>
  <c r="K215"/>
  <c r="K216"/>
  <c r="K217"/>
  <c r="K218"/>
  <c r="K219"/>
  <c r="K220"/>
  <c r="K221"/>
  <c r="K222"/>
  <c r="K223"/>
  <c r="K224"/>
  <c r="K225"/>
  <c r="K226"/>
  <c r="K227"/>
  <c r="K228"/>
  <c r="K229"/>
  <c r="K230"/>
  <c r="K231"/>
  <c r="K232"/>
  <c r="K233"/>
  <c r="K234"/>
  <c r="K236"/>
  <c r="K237"/>
  <c r="K238"/>
  <c r="K239"/>
  <c r="K242"/>
  <c r="K243"/>
  <c r="K246"/>
  <c r="K249"/>
  <c r="K250"/>
  <c r="K251"/>
  <c r="K252"/>
  <c r="K253"/>
  <c r="K254"/>
  <c r="K255"/>
  <c r="K256"/>
  <c r="K257"/>
  <c r="K259"/>
  <c r="K260"/>
  <c r="K261"/>
  <c r="K262"/>
  <c r="K263"/>
  <c r="K264"/>
  <c r="K265"/>
  <c r="K266"/>
  <c r="K267"/>
  <c r="K268"/>
  <c r="K269"/>
  <c r="K270"/>
  <c r="K271"/>
  <c r="K272"/>
  <c r="K273"/>
  <c r="K274"/>
  <c r="K275"/>
  <c r="K276"/>
  <c r="K277"/>
  <c r="K278"/>
  <c r="K280"/>
  <c r="K281"/>
  <c r="K282"/>
  <c r="K283"/>
  <c r="K286"/>
  <c r="K287"/>
  <c r="K290"/>
  <c r="K293"/>
  <c r="K294"/>
  <c r="K295"/>
  <c r="K296"/>
  <c r="K297"/>
  <c r="K298"/>
  <c r="K300"/>
  <c r="K301"/>
  <c r="K302"/>
  <c r="K303"/>
  <c r="K304"/>
  <c r="K305"/>
  <c r="K307"/>
  <c r="K308"/>
  <c r="K310"/>
  <c r="K311"/>
  <c r="K313"/>
  <c r="K314"/>
  <c r="K316"/>
  <c r="K317"/>
  <c r="K318"/>
  <c r="K319"/>
  <c r="K320"/>
  <c r="K321"/>
  <c r="K322"/>
  <c r="K323"/>
  <c r="K324"/>
  <c r="K326"/>
  <c r="K327"/>
  <c r="K328"/>
  <c r="K329"/>
  <c r="K330"/>
  <c r="K331"/>
  <c r="K332"/>
  <c r="K333"/>
  <c r="K334"/>
  <c r="K335"/>
  <c r="K336"/>
  <c r="K337"/>
  <c r="K338"/>
  <c r="K339"/>
  <c r="K340"/>
  <c r="K341"/>
  <c r="K342"/>
  <c r="K343"/>
  <c r="K344"/>
  <c r="K345"/>
  <c r="K347"/>
  <c r="K348"/>
  <c r="K349"/>
  <c r="K350"/>
  <c r="K352"/>
  <c r="K353"/>
  <c r="K356"/>
</calcChain>
</file>

<file path=xl/sharedStrings.xml><?xml version="1.0" encoding="utf-8"?>
<sst xmlns="http://schemas.openxmlformats.org/spreadsheetml/2006/main" count="2368" uniqueCount="942">
  <si>
    <t>Артикул</t>
  </si>
  <si>
    <t>Типоразмер</t>
  </si>
  <si>
    <t>DN</t>
  </si>
  <si>
    <t>Класс нагрузки</t>
  </si>
  <si>
    <t>Вес, кг</t>
  </si>
  <si>
    <t>Цена, руб.</t>
  </si>
  <si>
    <t>Длина, мм</t>
  </si>
  <si>
    <t>Ширина, мм</t>
  </si>
  <si>
    <t>Высота, мм</t>
  </si>
  <si>
    <t>Цена, руб</t>
  </si>
  <si>
    <t>А</t>
  </si>
  <si>
    <t>Заглушка пластиковая AQUA-TOP</t>
  </si>
  <si>
    <t>A,В,C</t>
  </si>
  <si>
    <t>А, В, С</t>
  </si>
  <si>
    <t>140/145</t>
  </si>
  <si>
    <t>145/150</t>
  </si>
  <si>
    <t>150/155</t>
  </si>
  <si>
    <t>155/160</t>
  </si>
  <si>
    <t>160/165</t>
  </si>
  <si>
    <t>165/170</t>
  </si>
  <si>
    <t>170/175</t>
  </si>
  <si>
    <t>175/180</t>
  </si>
  <si>
    <t>180/185</t>
  </si>
  <si>
    <t>185/190</t>
  </si>
  <si>
    <t>190/195</t>
  </si>
  <si>
    <t>195/200</t>
  </si>
  <si>
    <t>200/205</t>
  </si>
  <si>
    <t>205/210</t>
  </si>
  <si>
    <t>210/215</t>
  </si>
  <si>
    <t>215/220</t>
  </si>
  <si>
    <t>220/225</t>
  </si>
  <si>
    <t>225/230</t>
  </si>
  <si>
    <t>230/235</t>
  </si>
  <si>
    <t>235/240</t>
  </si>
  <si>
    <t>31041А</t>
  </si>
  <si>
    <t>31042А</t>
  </si>
  <si>
    <t>31031В</t>
  </si>
  <si>
    <t>А, В</t>
  </si>
  <si>
    <t>31013В</t>
  </si>
  <si>
    <t>31013С</t>
  </si>
  <si>
    <t>31023С</t>
  </si>
  <si>
    <t>91102V</t>
  </si>
  <si>
    <t>240/245</t>
  </si>
  <si>
    <t>245/250</t>
  </si>
  <si>
    <t>250/255</t>
  </si>
  <si>
    <t>255/260</t>
  </si>
  <si>
    <t>260/265</t>
  </si>
  <si>
    <t>265/270</t>
  </si>
  <si>
    <t>270/275</t>
  </si>
  <si>
    <t>275/280</t>
  </si>
  <si>
    <t>280/285</t>
  </si>
  <si>
    <t>285/290</t>
  </si>
  <si>
    <t>290/295</t>
  </si>
  <si>
    <t>295/300</t>
  </si>
  <si>
    <t>31541А</t>
  </si>
  <si>
    <t>31542А</t>
  </si>
  <si>
    <t>31531В</t>
  </si>
  <si>
    <t>31513С</t>
  </si>
  <si>
    <t>31523С</t>
  </si>
  <si>
    <t>300/305</t>
  </si>
  <si>
    <t>305/310</t>
  </si>
  <si>
    <t>310/315</t>
  </si>
  <si>
    <t>315/320</t>
  </si>
  <si>
    <t>320/325</t>
  </si>
  <si>
    <t>325/330</t>
  </si>
  <si>
    <t>330/335</t>
  </si>
  <si>
    <t>335/340</t>
  </si>
  <si>
    <t>340/345</t>
  </si>
  <si>
    <t>345/350</t>
  </si>
  <si>
    <t>350/355</t>
  </si>
  <si>
    <t>355/360</t>
  </si>
  <si>
    <t>360/365</t>
  </si>
  <si>
    <t>365/370</t>
  </si>
  <si>
    <t>370/375</t>
  </si>
  <si>
    <t>375/380</t>
  </si>
  <si>
    <t>32041А</t>
  </si>
  <si>
    <t>32042А</t>
  </si>
  <si>
    <t>32031В</t>
  </si>
  <si>
    <t>32013С</t>
  </si>
  <si>
    <t>32023С</t>
  </si>
  <si>
    <t>415/420</t>
  </si>
  <si>
    <t>420/425</t>
  </si>
  <si>
    <t>425/430</t>
  </si>
  <si>
    <t>430/435</t>
  </si>
  <si>
    <t>435/440</t>
  </si>
  <si>
    <t>440/445</t>
  </si>
  <si>
    <t>445/450</t>
  </si>
  <si>
    <t>450/455</t>
  </si>
  <si>
    <t>455/460</t>
  </si>
  <si>
    <t>460/465</t>
  </si>
  <si>
    <t>465/470</t>
  </si>
  <si>
    <t>470/475</t>
  </si>
  <si>
    <t>475/480</t>
  </si>
  <si>
    <t>480/485</t>
  </si>
  <si>
    <t>485/490</t>
  </si>
  <si>
    <t>490/495</t>
  </si>
  <si>
    <t>495/500</t>
  </si>
  <si>
    <t>500/505</t>
  </si>
  <si>
    <t>505/510</t>
  </si>
  <si>
    <t>510/515</t>
  </si>
  <si>
    <t>410/415</t>
  </si>
  <si>
    <t>405/410</t>
  </si>
  <si>
    <t>шт</t>
  </si>
  <si>
    <t>А,В</t>
  </si>
  <si>
    <t>Дождеприемник пластиковый (пустой) 300х300</t>
  </si>
  <si>
    <t>Дождеприемник пластиковый (в сборе) 300х300</t>
  </si>
  <si>
    <t>6167ч</t>
  </si>
  <si>
    <t>Ливнеприемник кровельный с вертикальным патрубком черный</t>
  </si>
  <si>
    <t>Чугунный ливневый дождеприемник "AQUA-TECH"</t>
  </si>
  <si>
    <t>A,В,C,D</t>
  </si>
  <si>
    <t>Чугунная решетка "AQUA-PROM"</t>
  </si>
  <si>
    <t>32073C</t>
  </si>
  <si>
    <t>32573C</t>
  </si>
  <si>
    <t>33073C</t>
  </si>
  <si>
    <t>33573C</t>
  </si>
  <si>
    <t>Люк пластиковый легкий малый черный</t>
  </si>
  <si>
    <t>Люк пластиковый легкий малый зеленый</t>
  </si>
  <si>
    <t>Люк пластиковый черный</t>
  </si>
  <si>
    <t>Люк пластиковый зеленый</t>
  </si>
  <si>
    <t>Люк чугунный квадратный 600х600</t>
  </si>
  <si>
    <t>Газонная решетка</t>
  </si>
  <si>
    <t>Бордюры</t>
  </si>
  <si>
    <t xml:space="preserve">Фиксирующий гвоздь пластиковый </t>
  </si>
  <si>
    <t>Придверный поддон</t>
  </si>
  <si>
    <t>Опорная сетка</t>
  </si>
  <si>
    <t>Решетка ячеистая</t>
  </si>
  <si>
    <t>Придверная стальная решетка 400/600</t>
  </si>
  <si>
    <t>м2</t>
  </si>
  <si>
    <t>заказ</t>
  </si>
  <si>
    <t>A,В,C,D,E</t>
  </si>
  <si>
    <t>А,В,С,D,Е,F</t>
  </si>
  <si>
    <t>31017D</t>
  </si>
  <si>
    <t>31017E</t>
  </si>
  <si>
    <t>А,В,С,D,Е</t>
  </si>
  <si>
    <t>31517E</t>
  </si>
  <si>
    <t>380/385</t>
  </si>
  <si>
    <t>385/390</t>
  </si>
  <si>
    <t>390/395</t>
  </si>
  <si>
    <t>395/400</t>
  </si>
  <si>
    <t>400/405</t>
  </si>
  <si>
    <t>32017E</t>
  </si>
  <si>
    <t>1311Е</t>
  </si>
  <si>
    <t>1312Е</t>
  </si>
  <si>
    <t>1313Е</t>
  </si>
  <si>
    <t>1314Е</t>
  </si>
  <si>
    <t>1315Е</t>
  </si>
  <si>
    <t>1316Е</t>
  </si>
  <si>
    <t>515/520</t>
  </si>
  <si>
    <t>520/525</t>
  </si>
  <si>
    <t>525/530</t>
  </si>
  <si>
    <t>530/535</t>
  </si>
  <si>
    <t>535/540</t>
  </si>
  <si>
    <t>540/545</t>
  </si>
  <si>
    <t>545/550</t>
  </si>
  <si>
    <t>1511Е</t>
  </si>
  <si>
    <t>1512Е</t>
  </si>
  <si>
    <t>1513Е</t>
  </si>
  <si>
    <t>1514Е</t>
  </si>
  <si>
    <t>1515Е</t>
  </si>
  <si>
    <t>1516Е</t>
  </si>
  <si>
    <t>СИСТЕМЫ ПОВЕРХНОСТНОГО ВОДООТВОДА ОБЩЕГО НАЗНАЧЕНИЯ КЛАССА НАГРУЗКИ А, В, С</t>
  </si>
  <si>
    <t>Пластиковые водоотводные лотки AQUA-TOP DN90 H100 в сборе с решетками</t>
  </si>
  <si>
    <t>Лоток водоотводный AQUA-TOP с пластиковой решеткой</t>
  </si>
  <si>
    <t>DN90</t>
  </si>
  <si>
    <t>Лоток водоотводный AQUA-TOP с оцинкованной решеткой</t>
  </si>
  <si>
    <t>Заглушки к пластиковым водоотводным лоткам AQUA-TOP</t>
  </si>
  <si>
    <t>DN100</t>
  </si>
  <si>
    <t>Дополнительные принадлежности к пластиковым водоотводным лоткам типоразмер DN100</t>
  </si>
  <si>
    <t>Заглушка торцевая пластиковая для DN100 H55-H70</t>
  </si>
  <si>
    <t>Заглушка торцевая пластиковая для DN100 H120-Н180</t>
  </si>
  <si>
    <t>Переходник пластиковый DN100 H70-Н120</t>
  </si>
  <si>
    <t>Переходник пластиковый DN100 H120-DN150</t>
  </si>
  <si>
    <t>Корзинка для пескоуловителя бетонного DN100</t>
  </si>
  <si>
    <t>Дополнительные принадлежности к бетонным водоотводным лоткам типоразмер DN100</t>
  </si>
  <si>
    <t>Решётки к пластиковым и бетонным водоотводным лоткам типоразмер DN100</t>
  </si>
  <si>
    <t>А, В, С, D</t>
  </si>
  <si>
    <t>DN150</t>
  </si>
  <si>
    <t>Дополнительные принадлежности к пластиковым водоотводным лоткам типоразмер DN150</t>
  </si>
  <si>
    <t>Заглушка пластиковая DN150 Н80-Н185</t>
  </si>
  <si>
    <t xml:space="preserve">Фиксатор пластиковый  DN150 </t>
  </si>
  <si>
    <t>Фиксатор стальной стандартный  DN150</t>
  </si>
  <si>
    <t>Корзинка для пескоуловителя бетонного DN150</t>
  </si>
  <si>
    <t>Дополнительные принадлежности к бетонным водоотводным лоткам типоразмер DN150</t>
  </si>
  <si>
    <t>Решётки к пластиковым и бетонным водоотводным лоткам типоразмер DN150</t>
  </si>
  <si>
    <t>DN200</t>
  </si>
  <si>
    <t>Дополнительные принадлежности к пластиковым водоотводным лоткам типоразмер DN200</t>
  </si>
  <si>
    <t>Заглушка пластиковая DN200-вход</t>
  </si>
  <si>
    <t>Заглушка пластиковая DN200-выход</t>
  </si>
  <si>
    <t>Переходник пластиковый DN150-200</t>
  </si>
  <si>
    <t>Корзинка для пескоуловителя бетонного DN200</t>
  </si>
  <si>
    <t>Дополнительные принадлежности к бетонным водоотводным лоткам типоразмер DN200</t>
  </si>
  <si>
    <t>Решётки к пластиковым и бетонным водоотводным лоткам типоразмер DN200</t>
  </si>
  <si>
    <t>1322Р</t>
  </si>
  <si>
    <t>DN300</t>
  </si>
  <si>
    <t>Park</t>
  </si>
  <si>
    <t>1323Р</t>
  </si>
  <si>
    <t>1324Р</t>
  </si>
  <si>
    <t>1325Р</t>
  </si>
  <si>
    <t>1326Р</t>
  </si>
  <si>
    <t>1322А</t>
  </si>
  <si>
    <t>1323А</t>
  </si>
  <si>
    <t>1324А</t>
  </si>
  <si>
    <t>1325А</t>
  </si>
  <si>
    <t>1326А</t>
  </si>
  <si>
    <t>1301С</t>
  </si>
  <si>
    <t>1302С</t>
  </si>
  <si>
    <t>1303С</t>
  </si>
  <si>
    <t>1304С</t>
  </si>
  <si>
    <t>1305С</t>
  </si>
  <si>
    <t>1306С</t>
  </si>
  <si>
    <t xml:space="preserve">Решётки к пластиковым водоотводным лоткам типоразмер DN300 </t>
  </si>
  <si>
    <t>PARK</t>
  </si>
  <si>
    <t>33017С</t>
  </si>
  <si>
    <t xml:space="preserve">Дополнительные принадлежности к пластиковым водоотводным лоткам типоразмер DN300 </t>
  </si>
  <si>
    <t>Заглушка пластиковая DN300 вход</t>
  </si>
  <si>
    <t>Заглушка пластиковая DN300 выход</t>
  </si>
  <si>
    <t>Переходник пластиковый DN300- DN500</t>
  </si>
  <si>
    <t>DN500</t>
  </si>
  <si>
    <t>Корзинка для пескоуловителя бетонного DN300</t>
  </si>
  <si>
    <t xml:space="preserve">Решётки к бетонным водоотводным лоткам типоразмер DN300 </t>
  </si>
  <si>
    <t xml:space="preserve">Дополнительные принадлежности к бетонным водоотводным лоткам типоразмер DN300 </t>
  </si>
  <si>
    <t>Заглушка торцевая стальная DN300</t>
  </si>
  <si>
    <t>DN400</t>
  </si>
  <si>
    <t>Корзинка для пескоуловителя бетонного DN400</t>
  </si>
  <si>
    <t xml:space="preserve">Дополнительные принадлжености к бетонным водоотводным лоткам типоразмер DN400 </t>
  </si>
  <si>
    <t>Заглушка торцевая стальная DN400</t>
  </si>
  <si>
    <t>1512А</t>
  </si>
  <si>
    <t>1513А</t>
  </si>
  <si>
    <t>1514А</t>
  </si>
  <si>
    <t>1515А</t>
  </si>
  <si>
    <t>1516А</t>
  </si>
  <si>
    <t>1511С</t>
  </si>
  <si>
    <t>1512С</t>
  </si>
  <si>
    <t>1513С</t>
  </si>
  <si>
    <t>1514С</t>
  </si>
  <si>
    <t>1515С</t>
  </si>
  <si>
    <t>1516С</t>
  </si>
  <si>
    <t xml:space="preserve">Решётки к пластиковым водоотводным лоткам типоразмер DN500 </t>
  </si>
  <si>
    <t>35017С</t>
  </si>
  <si>
    <t xml:space="preserve">Дополнительные принадлежности к пластиковым водоотводным лоткам типоразмер DN500 </t>
  </si>
  <si>
    <t xml:space="preserve">Заглушка пластиковая DN500 </t>
  </si>
  <si>
    <t>Корзинка для пескоуловителя бетонного DN500</t>
  </si>
  <si>
    <t xml:space="preserve">Дополнительные принадлежности к бетонным водоотводным лоткам типоразмер DN500 </t>
  </si>
  <si>
    <t>Заглушка торцевая стальная DN500</t>
  </si>
  <si>
    <t>Дождеприемник пластиковый 200х200 с перегородкой</t>
  </si>
  <si>
    <t xml:space="preserve">А </t>
  </si>
  <si>
    <t>A, В, C</t>
  </si>
  <si>
    <t>A, В, C, D</t>
  </si>
  <si>
    <t>Решетка газонная зеленая</t>
  </si>
  <si>
    <t>Бордюр пластиковый черный, L-3000 мм</t>
  </si>
  <si>
    <t>пешех.</t>
  </si>
  <si>
    <t>СИСТЕМЫ ПОВЕРХНОСТНОГО ВОДООТВОДА ДЛЯ КЛАССА НАГРУЗКИ D, E, F (усиленная серия)</t>
  </si>
  <si>
    <t>Системы линейного водоотвода DN100, класс D и выше</t>
  </si>
  <si>
    <t>Дополнительные принадлежности к бетонным лоткам водоотводным типоразмер DN100</t>
  </si>
  <si>
    <t>Заглушка торцевая стальная DN100</t>
  </si>
  <si>
    <t>Системы линейного водоотвода DN150, класс D и выше</t>
  </si>
  <si>
    <t>Заглушка торцевая стальная DN150</t>
  </si>
  <si>
    <t>Системы линейного водоотвода DN200, класс D и выше</t>
  </si>
  <si>
    <t>Заглушка торцевая стальная DN200</t>
  </si>
  <si>
    <t>Системы линейного водоотвода DN300</t>
  </si>
  <si>
    <t>33017Е</t>
  </si>
  <si>
    <t xml:space="preserve">Дополнительные принадлежности к лоткам бетонным водоотводным типоразмер DN300 </t>
  </si>
  <si>
    <t>Системы линейного водоотвода DN400, класс D и выше</t>
  </si>
  <si>
    <t>Системы линейного водоотвода DN500</t>
  </si>
  <si>
    <t>35017Е</t>
  </si>
  <si>
    <t xml:space="preserve">Дополнительные принадлежности к бетонным лоткам водоотводным типоразмер DN500 </t>
  </si>
  <si>
    <t xml:space="preserve"> Половик Cleaner 22 - резина 60х40</t>
  </si>
  <si>
    <t xml:space="preserve"> Половик Cleaner 22 - ворс 60х40</t>
  </si>
  <si>
    <t xml:space="preserve"> Половик Cleaner 22 - резина+скребок 60х40</t>
  </si>
  <si>
    <t xml:space="preserve"> Половик Cleaner 22 - ворс+скребок 60х40</t>
  </si>
  <si>
    <t xml:space="preserve"> Половик Cleaner 22 - резина 75х50</t>
  </si>
  <si>
    <t xml:space="preserve"> Половик Cleaner 22 - ворс 75х50</t>
  </si>
  <si>
    <t xml:space="preserve"> Половик Cleaner 22 - резина+скребок 75х50</t>
  </si>
  <si>
    <t xml:space="preserve"> Половик Cleaner 22 - ворс+скребок 75х50</t>
  </si>
  <si>
    <t xml:space="preserve"> Половик Cleaner 22 - резина 100х50</t>
  </si>
  <si>
    <t xml:space="preserve"> Половик Cleaner 22 - ворс 100х50</t>
  </si>
  <si>
    <t xml:space="preserve"> Половик Cleaner 22 - резина+скребок 100х50</t>
  </si>
  <si>
    <t xml:space="preserve"> Половик Cleaner 22 - ворс+скребок 100х50</t>
  </si>
  <si>
    <t xml:space="preserve"> Половик Cleaner 22 - резина (размер под заказ)</t>
  </si>
  <si>
    <t xml:space="preserve"> Половик Cleaner 22 - резина+узкая щетка (размер под заказ)</t>
  </si>
  <si>
    <t xml:space="preserve"> Половик Cleaner 22 - ворс+узкая щетка  (размер под заказ)</t>
  </si>
  <si>
    <t xml:space="preserve"> Половик Cleaner 22 - резина+ворс+узкая щетка (размер под заказ)</t>
  </si>
  <si>
    <t xml:space="preserve"> Половик Cleaner 22 - ворс (размер под заказ)</t>
  </si>
  <si>
    <t xml:space="preserve"> Половик Cleaner 22 - резина+ворс (размер под заказ)</t>
  </si>
  <si>
    <t xml:space="preserve"> Половик Cleaner 22 - резина+скребок (размер под заказ)</t>
  </si>
  <si>
    <t xml:space="preserve"> Половик Cleaner 22 - ворс+скребок (размер под заказ)</t>
  </si>
  <si>
    <t xml:space="preserve"> Половик Cleaner 22 - резина+ворс+скребок (размер под заказ)</t>
  </si>
  <si>
    <t xml:space="preserve"> Половик Cleaner 22 - скребок (размер под заказ)</t>
  </si>
  <si>
    <t xml:space="preserve"> Половик Cleaner 22 - щетка (размер под заказ)</t>
  </si>
  <si>
    <t xml:space="preserve"> Половик Cleaner 22 - скребок+щетка (размер под заказ)</t>
  </si>
  <si>
    <t xml:space="preserve"> Половик Cleaner 22 - резина + щетка (размер под заказ)</t>
  </si>
  <si>
    <t xml:space="preserve"> Половик Cleaner 22 - резина+скребок+щетка (размер под заказ)</t>
  </si>
  <si>
    <t xml:space="preserve"> Половик Cleaner 22 - ворс+щетка (размер под заказ)</t>
  </si>
  <si>
    <t xml:space="preserve"> Половик Cleaner 22 - резина+ворс+щетка (размер под заказ)</t>
  </si>
  <si>
    <t xml:space="preserve"> Половик Cleaner 22 - ворс+скребок+щетка (размер под заказ)</t>
  </si>
  <si>
    <t xml:space="preserve"> Половик Cleaner 22 - резина+ворс+скребок+щетка (размер под заказ)</t>
  </si>
  <si>
    <t xml:space="preserve"> Половик Cleaner 12 - резина 60х40</t>
  </si>
  <si>
    <t xml:space="preserve"> Половик Cleaner 12 - ворс 60х40</t>
  </si>
  <si>
    <t xml:space="preserve"> Половик Cleaner 12 - резина 75х50</t>
  </si>
  <si>
    <t xml:space="preserve"> Половик Cleaner 12 - ворс 75х50</t>
  </si>
  <si>
    <t xml:space="preserve"> Половик Cleaner 12 - резина 100х50</t>
  </si>
  <si>
    <t xml:space="preserve"> Половик Cleaner 12 - ворс 100х50</t>
  </si>
  <si>
    <t xml:space="preserve"> Половик Cleaner 12 - резина (размер под заказ)</t>
  </si>
  <si>
    <t xml:space="preserve"> Половик Cleaner 12 - ворс (размер под заказ)</t>
  </si>
  <si>
    <t xml:space="preserve"> Половик Cleaner 12 - резина+ворс (размер под заказ)</t>
  </si>
  <si>
    <t xml:space="preserve"> Половик Cleaner 12 - щетка (размер под заказ)</t>
  </si>
  <si>
    <t xml:space="preserve"> Половик Cleaner  12 - резина+щетка (размер под заказ)</t>
  </si>
  <si>
    <t xml:space="preserve"> Половик Cleaner 12 - ворс+щетка (размер под заказ)</t>
  </si>
  <si>
    <t xml:space="preserve"> Половик Cleaner 12 - резина+ворс+щетка (размер под заказ)</t>
  </si>
  <si>
    <t>Лоток водоотводный пластиковый ЛВП Norma DN100 H55</t>
  </si>
  <si>
    <t>Лоток водоотводный бетонный ЛВБ Norma 100 №0/1 тип 2</t>
  </si>
  <si>
    <t>Лоток водоотводный бетонный ЛВБ Norma 100 №0/3 тип 3</t>
  </si>
  <si>
    <t>Лоток водоотводный бетонный ЛВБ Norma 100 №0/2 тип 2</t>
  </si>
  <si>
    <t>Лоток водоотводный бетонный ЛВБ Norma 100 №0/1</t>
  </si>
  <si>
    <t>Лоток водоотводный бетонный ЛВБ Norma 100 №0/2</t>
  </si>
  <si>
    <t>Лоток водоотводный бетонный ЛВБ Norma 100 №0/0</t>
  </si>
  <si>
    <t>Лоток водоотводный бетонный ЛВБ Norma 100 №5/0</t>
  </si>
  <si>
    <t>Лоток водоотводный бетонный ЛВБ Norma 100 №10/0</t>
  </si>
  <si>
    <t>Лоток водоотводный бетонный ЛВБ Norma 100 №1</t>
  </si>
  <si>
    <t>Лоток водоотводный бетонный ЛВБ Norma 100 №2</t>
  </si>
  <si>
    <t>Лоток водоотводный бетонный ЛВБ Norma 100 №3</t>
  </si>
  <si>
    <t>Лоток водоотводный бетонный ЛВБ Norma 100 №4</t>
  </si>
  <si>
    <t>Лоток водоотводный бетонный ЛВБ Norma 100 №5</t>
  </si>
  <si>
    <t>Лоток водоотводный бетонный ЛВБ Norma 100 №6</t>
  </si>
  <si>
    <t>Лоток водоотводный бетонный ЛВБ Norma 100 №7</t>
  </si>
  <si>
    <t>Лоток водоотводный бетонный ЛВБ Norma 100 №8</t>
  </si>
  <si>
    <t>Лоток водоотводный бетонный ЛВБ Norma 100 №9</t>
  </si>
  <si>
    <t>Лоток водоотводный бетонный ЛВБ Norma 100 №10</t>
  </si>
  <si>
    <t>Лоток водоотводный бетонный ЛВБ Plus 100 №0/1 тип 2</t>
  </si>
  <si>
    <t>Лоток водоотводный бетонный ЛВБ  Plus 100 №0/2</t>
  </si>
  <si>
    <t>Лоток водоотводный бетонный ЛВБ  Plus 100 №0/0</t>
  </si>
  <si>
    <t>Лоток водоотводный бетонный ЛВБ  Plus 100 №5/0</t>
  </si>
  <si>
    <t>Лоток водоотводный бетонный ЛВБ  Plus 100 №10/0</t>
  </si>
  <si>
    <t>Лоток водоотводный пластиковый ЛВП Norma DN100 H70</t>
  </si>
  <si>
    <t>Лоток водоотводный пластиковый ЛВП Norma DN100 H120</t>
  </si>
  <si>
    <t>Лоток водоотводный пластиковый ЛВП Norma DN100 H150</t>
  </si>
  <si>
    <t>Лоток водоотводный пластиковый ЛВП Norma DN100 H180</t>
  </si>
  <si>
    <t>Пескоуловитель пластиковый ПП Norma DN100</t>
  </si>
  <si>
    <t>Лоток водоотводный пластиковый ЛВП Norma DN150 H80</t>
  </si>
  <si>
    <t>Лоток водоотводный пластиковый ЛВП Norma DN150 H185</t>
  </si>
  <si>
    <t>Лоток водоотводный пластиковый ЛВП Norma DN150 H230</t>
  </si>
  <si>
    <t>Пескоуловитель пластиковый ПП Norma DN150</t>
  </si>
  <si>
    <t>Лоток водоотводный бетонный ЛВБ Norma 150 №0/1 тип 2</t>
  </si>
  <si>
    <t>Лоток водоотводный бетонный ЛВБ Norma 150 №0/2 тип 2</t>
  </si>
  <si>
    <t>Лоток водоотводный бетонный ЛВБ Norma 150 №0/1</t>
  </si>
  <si>
    <t>Лоток водоотводный бетонный ЛВБ Norma 150 №0/0</t>
  </si>
  <si>
    <t>Лоток водоотводный бетонный ЛВБ Norma 150 №10/0</t>
  </si>
  <si>
    <t>Лоток водоотводный бетонный ЛВБ Norma 150 №1</t>
  </si>
  <si>
    <t>Лоток водоотводный бетонный ЛВБ Norma 150 №2</t>
  </si>
  <si>
    <t>Лоток водоотводный бетонный ЛВБ Norma 150 №3</t>
  </si>
  <si>
    <t>Лоток водоотводный бетонный ЛВБ Norma 150 №4</t>
  </si>
  <si>
    <t>Лоток водоотводный бетонный ЛВБ Norma 150 №5</t>
  </si>
  <si>
    <t>Лоток водоотводный бетонный ЛВБ Norma 150 №6</t>
  </si>
  <si>
    <t>Лоток водоотводный бетонный ЛВБ Norma 150 №7</t>
  </si>
  <si>
    <t>Лоток водоотводный бетонный ЛВБ Norma 150 №8</t>
  </si>
  <si>
    <t>Лоток водоотводный бетонный ЛВБ Norma 150 №9</t>
  </si>
  <si>
    <t>Лоток водоотводный бетонный ЛВБ Norma 150 №10</t>
  </si>
  <si>
    <t>Лоток водоотводный бетонный ЛВБ Plus 150 №0/2 тип 2</t>
  </si>
  <si>
    <t>Лоток водоотводный бетонный ЛВБ Plus 150 №0/3 тип 2</t>
  </si>
  <si>
    <t>Лоток водоотводный бетонный ЛВБ Plus 150 №0/1</t>
  </si>
  <si>
    <t>Лоток водоотводный бетонный ЛВБ Plus 150 №0/3</t>
  </si>
  <si>
    <t>Лоток водоотводный бетонный ЛВБ Plus 150 №5/0</t>
  </si>
  <si>
    <t>Лоток водоотводный бетонный ЛВБ Norma 200 №0/1 тип 2</t>
  </si>
  <si>
    <t>Лоток водоотводный бетонный ЛВБ Norma 200 №0/2 тип 2</t>
  </si>
  <si>
    <t>Лоток водоотводный бетонный ЛВБ Norma 200 №0/3 тип 2</t>
  </si>
  <si>
    <t>Лоток водоотводный бетонный ЛВБ Norma 200 №0/2</t>
  </si>
  <si>
    <t>Лоток водоотводный бетонный ЛВБ Norma 200 №0/0</t>
  </si>
  <si>
    <t>Лоток водоотводный бетонный ЛВБ Norma 200 №5/0</t>
  </si>
  <si>
    <t>Лоток водоотводный бетонный ЛВБ Norma 200 №10/0</t>
  </si>
  <si>
    <t>Лоток водоотводный бетонный ЛВБ Norma 200 №15/0</t>
  </si>
  <si>
    <t>Лоток водоотводный бетонный ЛВБ Norma 200 №20/0</t>
  </si>
  <si>
    <t>Лоток водоотводный бетонный ЛВБ Norma 200 №1</t>
  </si>
  <si>
    <t>Лоток водоотводный бетонный ЛВБ Norma 200 №2</t>
  </si>
  <si>
    <t>Лоток водоотводный бетонный ЛВБ Norma 200 №3</t>
  </si>
  <si>
    <t>Лоток водоотводный бетонный ЛВБ Norma 200 №4</t>
  </si>
  <si>
    <t>Лоток водоотводный бетонный ЛВБ Norma 200 №5</t>
  </si>
  <si>
    <t>Лоток водоотводный бетонный ЛВБ Norma 200 №6</t>
  </si>
  <si>
    <t>Лоток водоотводный бетонный ЛВБ Norma 200 №7</t>
  </si>
  <si>
    <t>Лоток водоотводный бетонный ЛВБ Norma 200 №8</t>
  </si>
  <si>
    <t>Лоток водоотводный бетонный ЛВБ Norma 200 №9</t>
  </si>
  <si>
    <t>Лоток водоотводный бетонный ЛВБ Norma 200 №10</t>
  </si>
  <si>
    <t>Лоток водоотводный бетонный ЛВБ Norma 200 №11</t>
  </si>
  <si>
    <t>Лоток водоотводный бетонный ЛВБ Norma 200 №12</t>
  </si>
  <si>
    <t>Лоток водоотводный бетонный ЛВБ Norma 200 №13</t>
  </si>
  <si>
    <t>Лоток водоотводный бетонный ЛВБ Norma 200 №14</t>
  </si>
  <si>
    <t>Лоток водоотводный бетонный ЛВБ Norma 200 №15</t>
  </si>
  <si>
    <t>Лоток водоотводный бетонный ЛВБ Norma 200 №16</t>
  </si>
  <si>
    <t>Лоток водоотводный бетонный ЛВБ Norma 200 №17</t>
  </si>
  <si>
    <t>Лоток водоотводный бетонный ЛВБ Norma 200 №18</t>
  </si>
  <si>
    <t>Лоток водоотводный бетонный ЛВБ Norma 200 №19</t>
  </si>
  <si>
    <t>Лоток водоотводный бетонный ЛВБ Norma 200 №20</t>
  </si>
  <si>
    <t>Лоток водоотводный бетонный ЛВБ Plus 200 №0/2 тип 2</t>
  </si>
  <si>
    <t>Лоток водоотводный бетонный ЛВБ Plus 200 №0/3 тип 2</t>
  </si>
  <si>
    <t>Лоток водоотводный бетонный ЛВБ Plus 200 №0/2</t>
  </si>
  <si>
    <t>Лоток водоотводный бетонный ЛВБ Plus 200 №0/0</t>
  </si>
  <si>
    <t>Лоток водоотводный бетонный ЛВБ Plus 200 №5/0</t>
  </si>
  <si>
    <t>Лоток водоотводный бетонный ЛВБ Plus 200 №10/0</t>
  </si>
  <si>
    <t>Лоток водоотводный бетонный ЛВБ Plus 200 №15/0</t>
  </si>
  <si>
    <t>Лоток водоотводный бетонный ЛВБ Plus 200 №20/0</t>
  </si>
  <si>
    <t>Лоток водоотводный бетонный ЛВБ Norma 300 №0/1</t>
  </si>
  <si>
    <t>Лоток водоотводный бетонный ЛВБ Norma 300 №0/2</t>
  </si>
  <si>
    <t>Лоток водоотводный бетонный ЛВБ Norma 300 №0/3</t>
  </si>
  <si>
    <t>Лоток водоотводный бетонный ЛВБ Norma 300 №0/0</t>
  </si>
  <si>
    <t>Лоток водоотводный бетонный ЛВБ Norma 300 №5/0</t>
  </si>
  <si>
    <t>Лоток водоотводный бетонный ЛВБ Norma 300 №10/0</t>
  </si>
  <si>
    <t>Лоток водоотводный бетонный ЛВБ Norma 300 №15/0</t>
  </si>
  <si>
    <t>Лоток водоотводный бетонный ЛВБ Norma 300 №20/0</t>
  </si>
  <si>
    <t>Лоток водоотводный бетонный ЛВБ Norma 300 №20/1</t>
  </si>
  <si>
    <t>Лоток водоотводный бетонный ЛВБ Norma 300 №1</t>
  </si>
  <si>
    <t>Лоток водоотводный бетонный ЛВБ Norma 300 №2</t>
  </si>
  <si>
    <t>Лоток водоотводный бетонный ЛВБ Norma 300 №3</t>
  </si>
  <si>
    <t>Лоток водоотводный бетонный ЛВБ Norma 300 №4</t>
  </si>
  <si>
    <t>Лоток водоотводный бетонный ЛВБ Norma 300 №5</t>
  </si>
  <si>
    <t>Лоток водоотводный бетонный ЛВБ Norma 300 №6</t>
  </si>
  <si>
    <t>Лоток водоотводный бетонный ЛВБ Norma 300 №7</t>
  </si>
  <si>
    <t>Лоток водоотводный бетонный ЛВБ Norma 300 №8</t>
  </si>
  <si>
    <t>Лоток водоотводный бетонный ЛВБ Norma 300 №9</t>
  </si>
  <si>
    <t>Лоток водоотводный бетонный ЛВБ Norma 300 №10</t>
  </si>
  <si>
    <t>Лоток водоотводный бетонный ЛВБ Norma 300 №11</t>
  </si>
  <si>
    <t>Лоток водоотводный бетонный ЛВБ Norma 300 №12</t>
  </si>
  <si>
    <t>Лоток водоотводный бетонный ЛВБ Norma 300 №13</t>
  </si>
  <si>
    <t>Лоток водоотводный бетонный ЛВБ Norma 300 №14</t>
  </si>
  <si>
    <t>Лоток водоотводный бетонный ЛВБ Norma 300 №15</t>
  </si>
  <si>
    <t>Лоток водоотводный бетонный ЛВБ Norma 300 №16</t>
  </si>
  <si>
    <t>Лоток водоотводный бетонный ЛВБ Norma 300 №17</t>
  </si>
  <si>
    <t>Лоток водоотводный бетонный ЛВБ Norma 300 №18</t>
  </si>
  <si>
    <t>Лоток водоотводный бетонный ЛВБ Norma 300 №19</t>
  </si>
  <si>
    <t>Лоток водоотводный бетонный ЛВБ Norma 300 №20</t>
  </si>
  <si>
    <t>Лоток водоотводный бетонный ЛВБ Norma 400 №0/1</t>
  </si>
  <si>
    <t>Лоток водоотводный бетонный ЛВБ Norma 400 №0/2</t>
  </si>
  <si>
    <t>Лоток водоотводный бетонный ЛВБ Norma 400 №0/0</t>
  </si>
  <si>
    <t>Лоток водоотводный бетонный ЛВБ Norma 400 №5/0</t>
  </si>
  <si>
    <t>Лоток водоотводный бетонный ЛВБ Norma 400 №10/0</t>
  </si>
  <si>
    <t>Лоток водоотводный бетонный ЛВБ Norma 400 №15/0</t>
  </si>
  <si>
    <t>Лоток водоотводный бетонный ЛВБ Norma 400 №20/0</t>
  </si>
  <si>
    <t>Лоток водоотводный бетонный ЛВБ Norma 400 №20/1</t>
  </si>
  <si>
    <t>Лоток водоотводный бетонный ЛВБ Norma 400 №20/2</t>
  </si>
  <si>
    <t>Лоток водоотводный бетонный ЛВБ Norma 400 №1</t>
  </si>
  <si>
    <t>Лоток водоотводный бетонный ЛВБ Norma 400 №2</t>
  </si>
  <si>
    <t>Лоток водоотводный бетонный ЛВБ Norma 400 №3</t>
  </si>
  <si>
    <t>Лоток водоотводный бетонный ЛВБ Norma 400 №4</t>
  </si>
  <si>
    <t>Лоток водоотводный бетонный ЛВБ Norma 400 №5</t>
  </si>
  <si>
    <t>Лоток водоотводный бетонный ЛВБ Norma 400 №6</t>
  </si>
  <si>
    <t>Лоток водоотводный бетонный ЛВБ Norma 400 №7</t>
  </si>
  <si>
    <t>Лоток водоотводный бетонный ЛВБ Norma 400 №8</t>
  </si>
  <si>
    <t>Лоток водоотводный бетонный ЛВБ Norma 400 №9</t>
  </si>
  <si>
    <t>Лоток водоотводный бетонный ЛВБ Norma 400 №10</t>
  </si>
  <si>
    <t>Лоток водоотводный бетонный ЛВБ Norma 400 №11</t>
  </si>
  <si>
    <t>Лоток водоотводный бетонный ЛВБ Norma 400 №12</t>
  </si>
  <si>
    <t>Лоток водоотводный бетонный ЛВБ Norma 400 №13</t>
  </si>
  <si>
    <t>Лоток водоотводный бетонный ЛВБ Norma 400 №14</t>
  </si>
  <si>
    <t>Лоток водоотводный бетонный ЛВБ Norma 400 №15</t>
  </si>
  <si>
    <t>Лоток водоотводный бетонный ЛВБ Norma 400 №16</t>
  </si>
  <si>
    <t>Лоток водоотводный бетонный ЛВБ Norma 400 №17</t>
  </si>
  <si>
    <t>Лоток водоотводный бетонный ЛВБ Norma 400 №18</t>
  </si>
  <si>
    <t>Лоток водоотводный бетонный ЛВБ Norma 400 №19</t>
  </si>
  <si>
    <t>Лоток водоотводный бетонный ЛВБ Norma 400 №20</t>
  </si>
  <si>
    <t>Лоток водоотводный бетонный ЛВБ Norma 500 №0/1</t>
  </si>
  <si>
    <t>Лоток водоотводный бетонный ЛВБ Norma 500 №0/0</t>
  </si>
  <si>
    <t>Лоток водоотводный бетонный ЛВБ Norma 500 №5/0</t>
  </si>
  <si>
    <t>Лоток водоотводный бетонный ЛВБ Norma 500 №10/0</t>
  </si>
  <si>
    <t>Лоток водоотводный бетонный ЛВБ Norma 500 №15/0</t>
  </si>
  <si>
    <t>Лоток водоотводный бетонный ЛВБ Norma 500 №20/0</t>
  </si>
  <si>
    <t>Лоток водоотводный бетонный ЛВБ Norma 500 №20/1</t>
  </si>
  <si>
    <t>Лоток водоотводный бетонный ЛВБ Norma 500 №20/2</t>
  </si>
  <si>
    <t>Лоток водоотводный бетонный ЛВБ Norma 500 №20/3</t>
  </si>
  <si>
    <t>Лоток водоотводный бетонный ЛВБ Norma 500 №1</t>
  </si>
  <si>
    <t>Лоток водоотводный бетонный ЛВБ Norma 500 №2</t>
  </si>
  <si>
    <t>Лоток водоотводный бетонный ЛВБ Norma 500 №3</t>
  </si>
  <si>
    <t>Лоток водоотводный бетонный ЛВБ Norma 500 №4</t>
  </si>
  <si>
    <t>Лоток водоотводный бетонный ЛВБ Norma 500 №5</t>
  </si>
  <si>
    <t>Лоток водоотводный бетонный ЛВБ Norma 500 №6</t>
  </si>
  <si>
    <t>Лоток водоотводный бетонный ЛВБ Norma 500 №7</t>
  </si>
  <si>
    <t>Лоток водоотводный бетонный ЛВБ Norma 500 №8</t>
  </si>
  <si>
    <t>Лоток водоотводный бетонный ЛВБ Norma 500 №9</t>
  </si>
  <si>
    <t>Лоток водоотводный бетонный ЛВБ Norma 500 №10</t>
  </si>
  <si>
    <t>Лоток водоотводный бетонный ЛВБ Norma 500 №11</t>
  </si>
  <si>
    <t>Лоток водоотводный бетонный ЛВБ Norma 500 №12</t>
  </si>
  <si>
    <t>Лоток водоотводный бетонный ЛВБ Norma 500 №13</t>
  </si>
  <si>
    <t>Лоток водоотводный бетонный ЛВБ Norma 500 №14</t>
  </si>
  <si>
    <t>Лоток водоотводный бетонный ЛВБ Norma 500 №15</t>
  </si>
  <si>
    <t>Лоток водоотводный бетонный ЛВБ Norma 500 №16</t>
  </si>
  <si>
    <t>Лоток водоотводный бетонный ЛВБ Norma 500 №17</t>
  </si>
  <si>
    <t>Лоток водоотводный бетонный ЛВБ Norma 500 №18</t>
  </si>
  <si>
    <t>Лоток водоотводный бетонный ЛВБ Norma 500 №19</t>
  </si>
  <si>
    <t>Лоток водоотводный бетонный ЛВБ Norma 500 №20</t>
  </si>
  <si>
    <t>Лоток водоотводный пластиковый ЛВП Norma DN200 H100</t>
  </si>
  <si>
    <t>Лоток водоотводный пластиковый ЛВП Norma DN200 H185</t>
  </si>
  <si>
    <t>Лоток водоотводный пластиковый ЛВП Norma DN200 H280</t>
  </si>
  <si>
    <t>Пескоуловитель пластиковый ПП Norma DN200</t>
  </si>
  <si>
    <t>Пескоуловитель пластиковый ПП Norma DN300</t>
  </si>
  <si>
    <t>Решетка пластиковая для дождеприемника 200х200</t>
  </si>
  <si>
    <t>Крышка пластиковая для дождеприемника 200х200</t>
  </si>
  <si>
    <t>Решетка пластиковая для дождеприемника 300х300</t>
  </si>
  <si>
    <t>Решетка штампованная оцинкованная для дождеприемника 300х300</t>
  </si>
  <si>
    <t>Решетка чугунная для дождеприемника 300х300</t>
  </si>
  <si>
    <t>Решетка чугунная для дождеприемника 300х300 "капля"</t>
  </si>
  <si>
    <t>Крышка пластиковая для дождеприемника 300х300</t>
  </si>
  <si>
    <t>Поддон пластиковый 60 / 40</t>
  </si>
  <si>
    <t>Поддон пластиковый 60 / 40 с окантовкой</t>
  </si>
  <si>
    <t>Заглушка торцевая пластиковая для лотка DN100 H55-H70</t>
  </si>
  <si>
    <t>Заглушка торцевая пластиковая для лотка DN100 H120-Н180</t>
  </si>
  <si>
    <t>Переходник пластиковый для лотка DN100 H70-Н120</t>
  </si>
  <si>
    <t>Переходник пластиковый для лотка DN100 H120-DN150</t>
  </si>
  <si>
    <t>Лоток водоотводный бетонный ЛВБ Optima 100 №0/1</t>
  </si>
  <si>
    <t>Лоток водоотводный бетонный ЛВБ Optima 100 №0/0</t>
  </si>
  <si>
    <t>Лоток водоотводный бетонный ЛВБ Optima 100 №5/0</t>
  </si>
  <si>
    <t>Лоток водоотводный бетонный ЛВБ Optima 100 №10/0</t>
  </si>
  <si>
    <t>Лоток водоотводный бетонный ЛВБ Optima 100 №15/0</t>
  </si>
  <si>
    <t>Лоток водоотводный бетонный ЛВБ Optima 100 №20/0</t>
  </si>
  <si>
    <t>Лоток водоотводный бетонный ЛВБ Optima 100 №0/1 тип 2</t>
  </si>
  <si>
    <t>Лоток водоотводный бетонный ЛВБ Optima 100 №0/2 тип 2</t>
  </si>
  <si>
    <t>Лоток водоотводный бетонный ЛВБ Optima 100 №0/3 тип 2</t>
  </si>
  <si>
    <t>Лоток водоотводный бетонный ЛВБ Optima 100 №1</t>
  </si>
  <si>
    <t>Лоток водоотводный бетонный ЛВБ Optima 100 №2</t>
  </si>
  <si>
    <t>Лоток водоотводный бетонный ЛВБ Optima 100 №3</t>
  </si>
  <si>
    <t>Лоток водоотводный бетонный ЛВБ Optima 100 №4</t>
  </si>
  <si>
    <t>Лоток водоотводный бетонный ЛВБ Optima 100 №5</t>
  </si>
  <si>
    <t>Лоток водоотводный бетонный ЛВБ Optima 100 №6</t>
  </si>
  <si>
    <t>Лоток водоотводный бетонный ЛВБ Optima 100 №7</t>
  </si>
  <si>
    <t>Лоток водоотводный бетонный ЛВБ Optima 100 №8</t>
  </si>
  <si>
    <t>Лоток водоотводный бетонный ЛВБ Optima 100 №9</t>
  </si>
  <si>
    <t>Лоток водоотводный бетонный ЛВБ Optima 100 №10</t>
  </si>
  <si>
    <t>Лоток водоотводный бетонный ЛВБ Optima 100 №11</t>
  </si>
  <si>
    <t>Лоток водоотводный бетонный ЛВБ Optima 100 №12</t>
  </si>
  <si>
    <t>Лоток водоотводный бетонный ЛВБ Optima 100 №13</t>
  </si>
  <si>
    <t>Лоток водоотводный бетонный ЛВБ Optima 100 №14</t>
  </si>
  <si>
    <t>Лоток водоотводный бетонный ЛВБ Optima 100 №15</t>
  </si>
  <si>
    <t>Лоток водоотводный бетонный ЛВБ Optima 100 №16</t>
  </si>
  <si>
    <t>Лоток водоотводный бетонный ЛВБ Optima 100 №17</t>
  </si>
  <si>
    <t>Лоток водоотводный бетонный ЛВБ Optima 100 №18</t>
  </si>
  <si>
    <t>Лоток водоотводный бетонный ЛВБ Optima 100 №19</t>
  </si>
  <si>
    <t>Лоток водоотводный бетонный ЛВБ Optima 100 №20</t>
  </si>
  <si>
    <t>Лоток водоотводный бетонный ЛВБ Optima 150 №0/1</t>
  </si>
  <si>
    <t>Лоток водоотводный бетонный ЛВБ Optima 150 №0/2</t>
  </si>
  <si>
    <t>Лоток водоотводный бетонный ЛВБ Optima 150 №0/0</t>
  </si>
  <si>
    <t>Лоток водоотводный бетонный ЛВБ Optima 150 №5/0</t>
  </si>
  <si>
    <t>Лоток водоотводный бетонный ЛВБ Optima 150 №10/0</t>
  </si>
  <si>
    <t>Лоток водоотводный бетонный ЛВБ Optima 150 №15/0</t>
  </si>
  <si>
    <t>Лоток водоотводный бетонный ЛВБ Optima 150 №20/0</t>
  </si>
  <si>
    <t>Лоток водоотводный бетонный ЛВБ Optima 150 №20/1</t>
  </si>
  <si>
    <t>Лоток водоотводный бетонный ЛВБ Optima 150 №0/1 тип 2</t>
  </si>
  <si>
    <t>Лоток водоотводный бетонный ЛВБ Optima 150 №0/2 тип 2</t>
  </si>
  <si>
    <t>Лоток водоотводный бетонный ЛВБ Optima 150 №0/3 тип 2</t>
  </si>
  <si>
    <t>Лоток водоотводный бетонный ЛВБ Optima 150 №1</t>
  </si>
  <si>
    <t>Лоток водоотводный бетонный ЛВБ Optima 150 №2</t>
  </si>
  <si>
    <t>Лоток водоотводный бетонный ЛВБ Optima 150 №3</t>
  </si>
  <si>
    <t>Лоток водоотводный бетонный ЛВБ Optima 150 №4</t>
  </si>
  <si>
    <t>Лоток водоотводный бетонный ЛВБ Optima 150 №5</t>
  </si>
  <si>
    <t>Лоток водоотводный бетонный ЛВБ Optima 150 №6</t>
  </si>
  <si>
    <t>Лоток водоотводный бетонный ЛВБ Optima 150 №7</t>
  </si>
  <si>
    <t>Лоток водоотводный бетонный ЛВБ Optima 150 №8</t>
  </si>
  <si>
    <t>Лоток водоотводный бетонный ЛВБ Optima 150 №9</t>
  </si>
  <si>
    <t>Лоток водоотводный бетонный ЛВБ Optima 150 №10</t>
  </si>
  <si>
    <t>Лоток водоотводный бетонный ЛВБ Optima 150 №11</t>
  </si>
  <si>
    <t>Лоток водоотводный бетонный ЛВБ Optima 150 №12</t>
  </si>
  <si>
    <t>Лоток водоотводный бетонный ЛВБ Optima 150 №13</t>
  </si>
  <si>
    <t>Лоток водоотводный бетонный ЛВБ Optima 150 №14</t>
  </si>
  <si>
    <t>Лоток водоотводный бетонный ЛВБ Optima 150 №15</t>
  </si>
  <si>
    <t>Лоток водоотводный бетонный ЛВБ Optima 150 №16</t>
  </si>
  <si>
    <t>Лоток водоотводный бетонный ЛВБ Optima 150 №17</t>
  </si>
  <si>
    <t>Лоток водоотводный бетонный ЛВБ Optima 150 №18</t>
  </si>
  <si>
    <t>Лоток водоотводный бетонный ЛВБ Optima 150 №19</t>
  </si>
  <si>
    <t>Лоток водоотводный бетонный ЛВБ Optima 150 №20</t>
  </si>
  <si>
    <t>Лоток водоотводный бетонный ЛВБ Optima 200 №0/1</t>
  </si>
  <si>
    <t>Лоток водоотводный бетонный ЛВБ Optima 200 №0/2</t>
  </si>
  <si>
    <t>Лоток водоотводный бетонный ЛВБ Optima 200 №0/3</t>
  </si>
  <si>
    <t>Лоток водоотводный бетонный ЛВБ Optima 200 №0/0</t>
  </si>
  <si>
    <t>Лоток водоотводный бетонный ЛВБ Optima 200 №5/0</t>
  </si>
  <si>
    <t>Лоток водоотводный бетонный ЛВБ Optima 200 №10/0</t>
  </si>
  <si>
    <t>Лоток водоотводный бетонный ЛВБ Optima 200 №15/0</t>
  </si>
  <si>
    <t>Лоток водоотводный бетонный ЛВБ Optima 200 №20/0</t>
  </si>
  <si>
    <t>Лоток водоотводный бетонный ЛВБ Optima 200 №20/1</t>
  </si>
  <si>
    <t>Лоток водоотводный бетонный ЛВБ Optima 200 №0/1 тип 2</t>
  </si>
  <si>
    <t>Лоток водоотводный бетонный ЛВБ Optima 200 №0/2 тип 2</t>
  </si>
  <si>
    <t>Лоток водоотводный бетонный ЛВБ Optima 200 №0/3 тип 2</t>
  </si>
  <si>
    <t>Лоток водоотводный бетонный ЛВБ Optima 200 №0/4 тип 2</t>
  </si>
  <si>
    <t>Лоток водоотводный бетонный ЛВБ Optima 200 №1</t>
  </si>
  <si>
    <t>Лоток водоотводный бетонный ЛВБ Optima 200 №2</t>
  </si>
  <si>
    <t>Лоток водоотводный бетонный ЛВБ Optima 200 №3</t>
  </si>
  <si>
    <t>Лоток водоотводный бетонный ЛВБ Optima 200 №4</t>
  </si>
  <si>
    <t>Лоток водоотводный бетонный ЛВБ Optima 200 №5</t>
  </si>
  <si>
    <t>Лоток водоотводный бетонный ЛВБ Optima 200 №6</t>
  </si>
  <si>
    <t>Лоток водоотводный бетонный ЛВБ Optima 200 №7</t>
  </si>
  <si>
    <t>Лоток водоотводный бетонный ЛВБ Optima 200 №8</t>
  </si>
  <si>
    <t>Лоток водоотводный бетонный ЛВБ Optima 200 №9</t>
  </si>
  <si>
    <t>Лоток водоотводный бетонный ЛВБ Optima 200 №10</t>
  </si>
  <si>
    <t>Лоток водоотводный бетонный ЛВБ Optima 200 №11</t>
  </si>
  <si>
    <t>Лоток водоотводный бетонный ЛВБ Optima 200 №12</t>
  </si>
  <si>
    <t>Лоток водоотводный бетонный ЛВБ Optima 200 №13</t>
  </si>
  <si>
    <t>Лоток водоотводный бетонный ЛВБ Optima 200 №14</t>
  </si>
  <si>
    <t>Лоток водоотводный бетонный ЛВБ Optima 200 №15</t>
  </si>
  <si>
    <t>Лоток водоотводный бетонный ЛВБ Optima 200 №16</t>
  </si>
  <si>
    <t>Лоток водоотводный бетонный ЛВБ Optima 200 №17</t>
  </si>
  <si>
    <t>Лоток водоотводный бетонный ЛВБ Optima 200 №18</t>
  </si>
  <si>
    <t>Лоток водоотводный бетонный ЛВБ Optima 200 №19</t>
  </si>
  <si>
    <t>Лоток водоотводный бетонный ЛВБ Optima 200 №20</t>
  </si>
  <si>
    <t>Опорная сетка штампованная для поддона пластикового 60/40</t>
  </si>
  <si>
    <t>Лоток ЛВП Profi DN300 H265 C250 комплект с решеткой</t>
  </si>
  <si>
    <t>Лоток ЛВП Profi DN300 H315 C250 комплект с решеткой</t>
  </si>
  <si>
    <t>Лоток ЛВП Profi DN300 H365 C250 комплект с решеткой</t>
  </si>
  <si>
    <t>Лоток ЛВП Profi DN300 H415 C250 комплект с решеткой</t>
  </si>
  <si>
    <t>Лоток ЛВП Profi DN300 H465 C250 комплект с решеткой</t>
  </si>
  <si>
    <t>Лоток ЛВП Profi DN300 H515 C250 комплект с решеткой</t>
  </si>
  <si>
    <t>Лоток ЛВП Profi DN300 H285 Е600 комплект с решеткой</t>
  </si>
  <si>
    <t>Лоток ЛВП Profi DN300 H335 Е600 комплект с решеткой</t>
  </si>
  <si>
    <t>Лоток ЛВП Profi DN300 H385 Е600 комплект с решеткой</t>
  </si>
  <si>
    <t>Лоток ЛВП Profi DN300 H435 Е600 комплект с решеткой</t>
  </si>
  <si>
    <t>Лоток ЛВП Profi DN300 H485 Е600 комплект с решеткой</t>
  </si>
  <si>
    <t>Лоток ЛВП Profi DN300 H535 Е600 комплект с решеткой</t>
  </si>
  <si>
    <t>Лоток водоотводный бетонный ЛВБ Optima 300 №0/1</t>
  </si>
  <si>
    <t>Лоток водоотводный бетонный ЛВБ Optima 300 №0/2</t>
  </si>
  <si>
    <t>Лоток водоотводный бетонный ЛВБ Optima 300 №0/3</t>
  </si>
  <si>
    <t>Лоток водоотводный бетонный ЛВБ Optima 300 №0/0</t>
  </si>
  <si>
    <t>Лоток водоотводный бетонный ЛВБ Optima 300 №5/0</t>
  </si>
  <si>
    <t>Лоток водоотводный бетонный ЛВБ Optima 300 №10/0</t>
  </si>
  <si>
    <t>Лоток водоотводный бетонный ЛВБ Optima 300 №15/0</t>
  </si>
  <si>
    <t>Лоток водоотводный бетонный ЛВБ Optima 300 №20/0</t>
  </si>
  <si>
    <t>Лоток водоотводный бетонный ЛВБ Optima 300 №20/1</t>
  </si>
  <si>
    <t>Лоток водоотводный бетонный ЛВБ Optima 300 №1</t>
  </si>
  <si>
    <t>Лоток водоотводный бетонный ЛВБ Optima 300 №2</t>
  </si>
  <si>
    <t>Лоток водоотводный бетонный ЛВБ Optima 300 №3</t>
  </si>
  <si>
    <t>Лоток водоотводный бетонный ЛВБ Optima 300 №4</t>
  </si>
  <si>
    <t>Лоток водоотводный бетонный ЛВБ Optima 300 №5</t>
  </si>
  <si>
    <t>Лоток водоотводный бетонный ЛВБ Optima 300 №6</t>
  </si>
  <si>
    <t>Лоток водоотводный бетонный ЛВБ Optima 300 №7</t>
  </si>
  <si>
    <t>Лоток водоотводный бетонный ЛВБ Optima 300 №8</t>
  </si>
  <si>
    <t>Лоток водоотводный бетонный ЛВБ Optima 300 №9</t>
  </si>
  <si>
    <t>Лоток водоотводный бетонный ЛВБ Optima 300 №10</t>
  </si>
  <si>
    <t>Лоток водоотводный бетонный ЛВБ Optima 300 №11</t>
  </si>
  <si>
    <t>Лоток водоотводный бетонный ЛВБ Optima 300 №12</t>
  </si>
  <si>
    <t>Лоток водоотводный бетонный ЛВБ Optima 300 №13</t>
  </si>
  <si>
    <t>Лоток водоотводный бетонный ЛВБ Optima 300 №14</t>
  </si>
  <si>
    <t>Лоток водоотводный бетонный ЛВБ Optima 300 №15</t>
  </si>
  <si>
    <t>Лоток водоотводный бетонный ЛВБ Optima 300 №16</t>
  </si>
  <si>
    <t>Лоток водоотводный бетонный ЛВБ Optima 300 №17</t>
  </si>
  <si>
    <t>Лоток водоотводный бетонный ЛВБ Optima 300 №18</t>
  </si>
  <si>
    <t>Лоток водоотводный бетонный ЛВБ Optima 300 №19</t>
  </si>
  <si>
    <t>Лоток водоотводный бетонный ЛВБ Optima 300 №20</t>
  </si>
  <si>
    <t>Лоток водоотводный бетонный ЛВБ Optima 400 №0/1</t>
  </si>
  <si>
    <t>Лоток водоотводный бетонный ЛВБ Optima 400 №0/2</t>
  </si>
  <si>
    <t>Лоток водоотводный бетонный ЛВБ Optima 400 №0/0</t>
  </si>
  <si>
    <t>Лоток водоотводный бетонный ЛВБ Optima 400 №5/0</t>
  </si>
  <si>
    <t>Лоток водоотводный бетонный ЛВБ Optima 400 №10/0</t>
  </si>
  <si>
    <t>Лоток водоотводный бетонный ЛВБ Optima 400 №15/0</t>
  </si>
  <si>
    <t>Лоток водоотводный бетонный ЛВБ Optima 400 №20/0</t>
  </si>
  <si>
    <t>Лоток водоотводный бетонный ЛВБ Optima 400 №20/1</t>
  </si>
  <si>
    <t>Лоток водоотводный бетонный ЛВБ Optima 400 №20/2</t>
  </si>
  <si>
    <t>Лоток водоотводный бетонный ЛВБ Optima 400 №1</t>
  </si>
  <si>
    <t>Лоток водоотводный бетонный ЛВБ Optima 400 №2</t>
  </si>
  <si>
    <t>Лоток водоотводный бетонный ЛВБ Optima 400 №3</t>
  </si>
  <si>
    <t>Лоток водоотводный бетонный ЛВБ Optima 400 №4</t>
  </si>
  <si>
    <t>Лоток водоотводный бетонный ЛВБ Optima 400 №5</t>
  </si>
  <si>
    <t>Лоток водоотводный бетонный ЛВБ Optima 400 №6</t>
  </si>
  <si>
    <t>Лоток водоотводный бетонный ЛВБ Optima 400 №7</t>
  </si>
  <si>
    <t>Лоток водоотводный бетонный ЛВБ Optima 400 №8</t>
  </si>
  <si>
    <t>Лоток водоотводный бетонный ЛВБ Optima 400 №9</t>
  </si>
  <si>
    <t>Лоток водоотводный бетонный ЛВБ Optima 400 №10</t>
  </si>
  <si>
    <t>Лоток водоотводный бетонный ЛВБ Optima 400 №11</t>
  </si>
  <si>
    <t>Лоток водоотводный бетонный ЛВБ Optima 400 №12</t>
  </si>
  <si>
    <t>Лоток водоотводный бетонный ЛВБ Optima 400 №13</t>
  </si>
  <si>
    <t>Лоток водоотводный бетонный ЛВБ Optima 400 №14</t>
  </si>
  <si>
    <t>Лоток водоотводный бетонный ЛВБ Optima 400 №15</t>
  </si>
  <si>
    <t>Лоток водоотводный бетонный ЛВБ Optima 400 №16</t>
  </si>
  <si>
    <t>Лоток водоотводный бетонный ЛВБ Optima 400 №17</t>
  </si>
  <si>
    <t>Лоток водоотводный бетонный ЛВБ Optima 400 №18</t>
  </si>
  <si>
    <t>Лоток водоотводный бетонный ЛВБ Optima 400 №19</t>
  </si>
  <si>
    <t>Лоток водоотводный бетонный ЛВБ Optima 400 №20</t>
  </si>
  <si>
    <t>Лоток ЛВП Profi DN500 H 315 С250 комплект с решеткой</t>
  </si>
  <si>
    <t>Лоток ЛВП Profi DN500 H 365 С250 комплект с решеткой</t>
  </si>
  <si>
    <t>Лоток ЛВП Profi DN500 H 415 С250 комплект с решеткой</t>
  </si>
  <si>
    <t>Лоток ЛВП Profi DN500 H 465 С250 комплект с решеткой</t>
  </si>
  <si>
    <t>Лоток ЛВП Profi DN500 H 515 С250 комплект с решеткой</t>
  </si>
  <si>
    <t>Лоток ЛВП Profi DN500 H 565 С250 комплект с решеткой</t>
  </si>
  <si>
    <t>Лоток ЛВП Profi DN500 H 315 Е600 комплект с решеткой</t>
  </si>
  <si>
    <t>Лоток ЛВП Profi DN500 H 365 Е600 комплект с решеткой</t>
  </si>
  <si>
    <t>Лоток ЛВП Profi DN500 H 415 Е600 комплект с решеткой</t>
  </si>
  <si>
    <t>Лоток ЛВП Profi DN500 H 465 Е600 комплект с решеткой</t>
  </si>
  <si>
    <t>Лоток ЛВП Profi DN500 H 515 Е600 комплект с решеткой</t>
  </si>
  <si>
    <t>Лоток ЛВП Profi DN500 H 565 Е600 комплект с решеткой</t>
  </si>
  <si>
    <t>Пескоуловитель пластиковый ПП Profi DN300 C250 комплект</t>
  </si>
  <si>
    <t>Пескоуловитель пластиковый ПП Profi DN300 Е600 комплект</t>
  </si>
  <si>
    <t>Пескоуловитель пластиковый ПП Profi DN500 C250 комплект</t>
  </si>
  <si>
    <t>Пескоуловитель пластиковый ПП Profi DN500 E600 комплект</t>
  </si>
  <si>
    <t>Лоток водоотводный бетонный ЛВБ Optima 500 №0/1</t>
  </si>
  <si>
    <t>Лоток водоотводный бетонный ЛВБ Optima 500 №0/0</t>
  </si>
  <si>
    <t>Лоток водоотводный бетонный ЛВБ Optima 500 №5/0</t>
  </si>
  <si>
    <t>Лоток водоотводный бетонный ЛВБ Optima 500 №10/0</t>
  </si>
  <si>
    <t>Лоток водоотводный бетонный ЛВБ Optima 500 №15/0</t>
  </si>
  <si>
    <t>Лоток водоотводный бетонный ЛВБ Optima 500 №20/0</t>
  </si>
  <si>
    <t>Лоток водоотводный бетонный ЛВБ Optima 500 №20/1</t>
  </si>
  <si>
    <t>Лоток водоотводный бетонный ЛВБ Optima 500 №20/2</t>
  </si>
  <si>
    <t>Лоток водоотводный бетонный ЛВБ Optima 500 №20/3</t>
  </si>
  <si>
    <t>Лоток водоотводный бетонный ЛВБ Optima 500 №1</t>
  </si>
  <si>
    <t>Лоток водоотводный бетонный ЛВБ Optima 500 №2</t>
  </si>
  <si>
    <t>Лоток водоотводный бетонный ЛВБ Optima 500 №3</t>
  </si>
  <si>
    <t>Лоток водоотводный бетонный ЛВБ Optima 500 №4</t>
  </si>
  <si>
    <t>Лоток водоотводный бетонный ЛВБ Optima 500 №5</t>
  </si>
  <si>
    <t>Лоток водоотводный бетонный ЛВБ Optima 500 №6</t>
  </si>
  <si>
    <t>Лоток водоотводный бетонный ЛВБ Optima 500 №7</t>
  </si>
  <si>
    <t>Лоток водоотводный бетонный ЛВБ Optima 500 №8</t>
  </si>
  <si>
    <t>Лоток водоотводный бетонный ЛВБ Optima 500 №9</t>
  </si>
  <si>
    <t>Лоток водоотводный бетонный ЛВБ Optima 500 №10</t>
  </si>
  <si>
    <t>Лоток водоотводный бетонный ЛВБ Optima 500 №11</t>
  </si>
  <si>
    <t>Лоток водоотводный бетонный ЛВБ Optima 500 №12</t>
  </si>
  <si>
    <t>Лоток водоотводный бетонный ЛВБ Optima 500 №13</t>
  </si>
  <si>
    <t>Лоток водоотводный бетонный ЛВБ Optima 500 №14</t>
  </si>
  <si>
    <t>Лоток водоотводный бетонный ЛВБ Optima 500 №15</t>
  </si>
  <si>
    <t>Лоток водоотводный бетонный ЛВБ Optima 500 №16</t>
  </si>
  <si>
    <t>Лоток водоотводный бетонный ЛВБ Optima 500 №17</t>
  </si>
  <si>
    <t>Лоток водоотводный бетонный ЛВБ Optima 500 №18</t>
  </si>
  <si>
    <t>Лоток водоотводный бетонный ЛВБ Optima 500 №19</t>
  </si>
  <si>
    <t>Лоток водоотводный бетонный ЛВБ Optima 500 №20</t>
  </si>
  <si>
    <t>Решетка штампованная оцинкованная РШО Norma DN100 A15</t>
  </si>
  <si>
    <t>Решетка штампованная нержавеющая РШН Norma DN100 A15</t>
  </si>
  <si>
    <t>Решетка сварная оцинкованная РСО Norma DN100 В125</t>
  </si>
  <si>
    <t>Решетка чугунная щелевая РЧЩ Norma DN100 В125</t>
  </si>
  <si>
    <t>Решетка чугунная щелевая РЧЩ Norma DN100 С250</t>
  </si>
  <si>
    <t>Решетка чугунная ячеистая РЧЯ Norma DN100 С250</t>
  </si>
  <si>
    <t xml:space="preserve">Решетка чугунная РЧК Norma DN100 D400 "косичка" </t>
  </si>
  <si>
    <t>Решетка штампованная оцинкованная РШО Norma DN150 A15</t>
  </si>
  <si>
    <t>Решетка штампованная нержавеющая РШН Norma DN150 A15</t>
  </si>
  <si>
    <t>Решетка сварная оцинкованная РСО Norma DN150 B125</t>
  </si>
  <si>
    <t>Решетка штампованная оцинкованная РШО Norma DN200 A15</t>
  </si>
  <si>
    <t>Решетка штампованная нержавеющая РШН Norma DN200 A15</t>
  </si>
  <si>
    <t>Решетка сварная оцинкованная РСО Norma DN200 B125</t>
  </si>
  <si>
    <t>Решетка чугунная щелевая РЧЩ Norma DN200 C250</t>
  </si>
  <si>
    <t>Решетка чугунная щелевая РЧЩ Norma DN150 C250</t>
  </si>
  <si>
    <t>Решетка чугунная ячеистая РЧЯ Norma DN150 C250</t>
  </si>
  <si>
    <t>Решетка чугунная ячеистая РЧЯ Norma DN200 C250</t>
  </si>
  <si>
    <t xml:space="preserve">Решетка чугунная РЧК Profi DN100 Е600 "косичка" </t>
  </si>
  <si>
    <t>Решетка чугунная РЧВ Optima DN100 E600 «волна»</t>
  </si>
  <si>
    <t>Решетка чугунная РЧВ Optima DN100 F900 «волна»</t>
  </si>
  <si>
    <t>Решетка чугунная РЧК Profi DN150 E600 "косичка"</t>
  </si>
  <si>
    <t>Решетка чугунная РЧВ Optima DN150 E600 «волна»</t>
  </si>
  <si>
    <t>Решетка чугунная РЧВ Optima DN150 F900 «волна»</t>
  </si>
  <si>
    <t>Решетка чугунная  РЧК Profi DN200 Е600 "косичка"</t>
  </si>
  <si>
    <t>Решетка чугунная РЧВ Optima DN200 E600 «волна»</t>
  </si>
  <si>
    <t>Решетка чугунная РЧВ Optima DN200 F900 «волна»</t>
  </si>
  <si>
    <t>Решетка чугунная РЧК Profi DN300 С250 "косичка"</t>
  </si>
  <si>
    <t>Лоток ЛВП DN300 H300 PARK комплект с решеткой</t>
  </si>
  <si>
    <t>Лоток ЛВП DN300 H350 PARK комплект с решеткой</t>
  </si>
  <si>
    <t>Лоток ЛВП DN300 H400 PARK комплект с решеткой</t>
  </si>
  <si>
    <t>Лоток ЛВП DN300 H450 PARK комплект с решеткой</t>
  </si>
  <si>
    <t>Лоток ЛВП DN300 H500 PARK комплект с решеткой</t>
  </si>
  <si>
    <t>Лоток ЛВП Profi DN300 H325 А15 комплект с решеткой</t>
  </si>
  <si>
    <t>Лоток ЛВП Profi DN300 H375 A15 комплект с решеткой</t>
  </si>
  <si>
    <t>Лоток ЛВП Profi DN300 H425 A15 комплект с решеткой</t>
  </si>
  <si>
    <t>Лоток ЛВП Profi DN300 H475 A15 комплект с решеткой</t>
  </si>
  <si>
    <t>Лоток ЛВП Profi DN300 H525 A15 комплект с решеткой</t>
  </si>
  <si>
    <t>Лоток ЛВП Profi DN500 H365 A15 комплект с решеткой</t>
  </si>
  <si>
    <t>Лоток ЛВП Profi DN500 H415 A15 комплект с решеткой</t>
  </si>
  <si>
    <t>Лоток ЛВП Profi DN500 H465 A15 комплект с решеткой</t>
  </si>
  <si>
    <t>Лоток ЛВП Profi DN500 H515 А15 комплект с решеткой</t>
  </si>
  <si>
    <t>Лоток ЛВП Profi DN500 H315 C250 комплект с решеткой</t>
  </si>
  <si>
    <t>Лоток ЛВП Profi DN500 H365 C250 комплект с решеткой</t>
  </si>
  <si>
    <t>Лоток ЛВП Profi DN500 H415 C250 комплект с решеткой</t>
  </si>
  <si>
    <t>Лоток ЛВП Profi DN500 H465 C250 комплект с решеткой</t>
  </si>
  <si>
    <t>Лоток ЛВП Profi DN500 H515 C250 комплект с решеткой</t>
  </si>
  <si>
    <t>Лоток ЛВП Profi DN500 H565 C250 комплект с решеткой</t>
  </si>
  <si>
    <t>Решетка чугунная РЧК Profi DN300 Е600 "косичка"</t>
  </si>
  <si>
    <t>Решетка чугунная РЧВ Optima DN300 E600 «волна»</t>
  </si>
  <si>
    <t>Решетка чугунная РЧВ Optima DN300 F900 «волна»</t>
  </si>
  <si>
    <t>Решетка чугунная РЧВ Optima DN400 E600 «волна»</t>
  </si>
  <si>
    <t>Решетка чугунная РЧВ Optima DN400 F900 «волна»</t>
  </si>
  <si>
    <t>Решетка чугунная РЧК Profi DN500 С250 "косичка"</t>
  </si>
  <si>
    <t>Решетка чугунная РЧК Profi DN500 Е600 "косичка"</t>
  </si>
  <si>
    <t>Решетка чугунная РЧВ Optima DN500 E600 «волна»</t>
  </si>
  <si>
    <t>Решеткая чугунная РЧВ  Optima DN500 F900 «волна»</t>
  </si>
  <si>
    <t>Лоток ЛВП Profi DN500 H565 A15 комплект с решеткой</t>
  </si>
  <si>
    <t>Придверная стальная решетка 500/1000</t>
  </si>
  <si>
    <t>Фиксатор решетки пластиковый DN100</t>
  </si>
  <si>
    <t>Фиксатор решетки стальной стандартный DN100</t>
  </si>
  <si>
    <t>Фиксатор решетки стальной низкопрофильный DN100</t>
  </si>
  <si>
    <t xml:space="preserve">Фиксатор решетки пластиковый  DN150 </t>
  </si>
  <si>
    <t>Фиксатор решетки стальной стандартный  DN150</t>
  </si>
  <si>
    <t xml:space="preserve">Фиксатор решетки пластиковый  DN200 </t>
  </si>
  <si>
    <t>Фиксатор решетки стальной стандартный  DN200</t>
  </si>
  <si>
    <t>Решетка штампованная оцинкованная РШО Norma DN300 PARK</t>
  </si>
  <si>
    <t>Решётки к бетонным водоотводным лоткам типоразмер DN150</t>
  </si>
  <si>
    <t>Решётки к бетонным водоотводным лоткам типоразмер DN200</t>
  </si>
  <si>
    <t xml:space="preserve">Решётки и крышки к бетонным водоотводным лоткам типоразмер DN500 </t>
  </si>
  <si>
    <t>Решётки к пластиковым водоотводным лоткам типоразмер DN100</t>
  </si>
  <si>
    <t>Решётки к пластиковым водоотводным лоткам типоразмер DN150</t>
  </si>
  <si>
    <t>Решётки к пластиковым водоотводным лоткам типоразмер DN200</t>
  </si>
  <si>
    <t>Решётки к лоткам водоотводным бетонным типоразмер DN100</t>
  </si>
  <si>
    <t xml:space="preserve">Решётки к лоткам бетонным водоотводным типоразмер DN300 </t>
  </si>
  <si>
    <t xml:space="preserve">Решётки к бетонным водоотводным лоткам типоразмер DN400 </t>
  </si>
  <si>
    <t>Лоток водоотводный пластиковый ЛВП Profi DN100 H72 Е600 комп.</t>
  </si>
  <si>
    <t>Лоток водоотводный пластиковый ЛВП Profi DN100 H90 Е600 комп.</t>
  </si>
  <si>
    <t>Лоток водоотводный пластиковый ЛВП Profi DN100 H138 Е600 комп.</t>
  </si>
  <si>
    <t>Лоток водоотводный пластиковый ЛВП Profi DN100 H170 Е600 комп.</t>
  </si>
  <si>
    <t>Лоток водоотводный пластиковый ЛВП Profi DN100 H200 Е600 комп.</t>
  </si>
  <si>
    <t>Лоток водоотводный пластиковый ЛВП Profi DN150 H97 E600 комп.</t>
  </si>
  <si>
    <t>Лоток водоотводный пластиковый ЛВП Profi DN150 H202 E600 комп.</t>
  </si>
  <si>
    <t>Лоток водоотводный пластиковый ЛВП Profi DN200 H117 Е600 комп.</t>
  </si>
  <si>
    <t>Лоток водоотводный пластиковый ЛВП Profi DN200 H202 Е600 комп.</t>
  </si>
  <si>
    <t>Лоток водоотводный пластиковый ЛВП Profi DN200 H297 Е600 комп.</t>
  </si>
  <si>
    <t>Пескоуловитель пластиковый ПП Profi DN200 E600 комплект</t>
  </si>
  <si>
    <t>Пескоуловитель пластиковый ПП Profi DN100 Е600 комплект</t>
  </si>
  <si>
    <t>Пескоуловитель пластиковый ПП Profi DN150 E600 комплект</t>
  </si>
  <si>
    <t>Скидка, %</t>
  </si>
  <si>
    <t>Дождеприемник AQUA-TECH 600 чугунный</t>
  </si>
  <si>
    <t>Пескоуловитель бетонный ПБ Optima 100</t>
  </si>
  <si>
    <t>Лоток водоотводный пластиковый ЛВП Profi DN100 H247 E600 комп.</t>
  </si>
  <si>
    <t>Пескоуловитель бетонный ПБ Optima 150</t>
  </si>
  <si>
    <t>Пескоуловитель бетонный ПБ Optima 200</t>
  </si>
  <si>
    <t xml:space="preserve">Пескоуловитель бетонный ПБ Optima 300 верх </t>
  </si>
  <si>
    <t xml:space="preserve">Пескоуловитель бетонный ПБ Optima 300 середина </t>
  </si>
  <si>
    <t>Пескоуловитель бетонный ПБ Optima 300 низ</t>
  </si>
  <si>
    <t>Пескоуловитель бетонный ПБ Optima 400 верх</t>
  </si>
  <si>
    <t>Пескоуловитель бетонный ПБ Optima 400 середина</t>
  </si>
  <si>
    <t>Пескоуловитель бетонный ПБ Optima 400 низ</t>
  </si>
  <si>
    <t>Пескоуловитель бетонный ПБ Optima 500 верх</t>
  </si>
  <si>
    <t>Пескоуловитель бетонный ПБ Optima 500 середина</t>
  </si>
  <si>
    <t>Пескоуловитель бетонный ПБ Optima 500 низ</t>
  </si>
  <si>
    <t>Пескоуловитель бетонный ПБ Norma 100</t>
  </si>
  <si>
    <t>Пескоуловитель бетонный ПБ Norma Plus 100</t>
  </si>
  <si>
    <t>Пескоуловитель бетонный ПБ Norma 150</t>
  </si>
  <si>
    <t>Пескоуловитель бетонный ПБ Plus 150</t>
  </si>
  <si>
    <t>Пескоуловитель бетонный ПБ Norma 200</t>
  </si>
  <si>
    <t>Пескоуловитель бетонный ПБ PLUS 200</t>
  </si>
  <si>
    <t>Пескоуловитель бетонный ПБ Norma 300 верх</t>
  </si>
  <si>
    <t>Пескоуловитель бетонный ПБ Norma 300 середина</t>
  </si>
  <si>
    <t>Пескоуловитель бетонный ПБ Norma 300 низ</t>
  </si>
  <si>
    <t>Пескоуловитель бетонный ПБ Norma 400 верх</t>
  </si>
  <si>
    <t>Пескоуловитель бетонный ПБ Norma 400 середина</t>
  </si>
  <si>
    <t>Пескоуловитель бетонный ПБ Norma 400 низ</t>
  </si>
  <si>
    <t>Пескоуловитель бетонный ПБ Norma 500 верх</t>
  </si>
  <si>
    <t>Пескоуловитель бетонный ПБ Norma 500 середина</t>
  </si>
  <si>
    <t>Пескоуловитель бетонный ПБ Norma 500 низ</t>
  </si>
  <si>
    <t>Решетка AQUA-PROM 750х200</t>
  </si>
  <si>
    <t>Решетка AQUA-PROM 750х250</t>
  </si>
  <si>
    <t>Решетка AQUA-PROM 750х300</t>
  </si>
  <si>
    <t>Решетка AQUA-PROM 750х350</t>
  </si>
  <si>
    <t>34073D</t>
  </si>
  <si>
    <t>Решетка AQUA-PROM 750х400</t>
  </si>
  <si>
    <t>35073D</t>
  </si>
  <si>
    <t>Решетка AQUA-PROM 750х500</t>
  </si>
  <si>
    <t>Решетка чугунная РЧВ Optima DN100 С250 «волна»</t>
  </si>
  <si>
    <t>А,В,С</t>
  </si>
  <si>
    <t>Решетка чугунная РЧВ Optima DN150 С250 «волна»</t>
  </si>
  <si>
    <t>Решетка чугунная РЧВ Optima DN200 С250 «волна»</t>
  </si>
  <si>
    <t>Решетка чугунная РЧВ Optima DN300 С250 «волна»</t>
  </si>
  <si>
    <t>Решетка чугунная РЧВ Optima DN400 С250 «волна»</t>
  </si>
  <si>
    <t>Решетка сварная оцинкованная для дождеприемника 300х300</t>
  </si>
  <si>
    <t>Крепёж решетки к лотку бетонному Optima 100 (комплект)</t>
  </si>
  <si>
    <t>Крепёж решетки к лотку бетонному Optima 150 (комплект)</t>
  </si>
  <si>
    <t>Крепёж решетки к лотку бетонному Optima 200 (комплект)</t>
  </si>
  <si>
    <t>Крепёж решетки к лотку бетонному Optima 300 (комплект)</t>
  </si>
  <si>
    <t>Крепёж решетки к лотку бетонному Optima 400 (комплект)</t>
  </si>
  <si>
    <t>Крепёж решетки к лотку бетонному Optima 500 (комплект)</t>
  </si>
  <si>
    <t>партнер</t>
  </si>
  <si>
    <t xml:space="preserve"> Половик Cleaner, высота 22 мм</t>
  </si>
  <si>
    <t xml:space="preserve">Придверные половики </t>
  </si>
  <si>
    <t xml:space="preserve">Элементы ландшафтного дизайна </t>
  </si>
  <si>
    <t xml:space="preserve">Система придверной очистки обуви </t>
  </si>
  <si>
    <t xml:space="preserve">Люки </t>
  </si>
  <si>
    <t>Пластиковые люки</t>
  </si>
  <si>
    <t>Чугунные люки  "Park"</t>
  </si>
  <si>
    <t xml:space="preserve">Кровельный ливнеприемник  </t>
  </si>
  <si>
    <t>Решетки и крышки пластикового дождеприемника 300х300</t>
  </si>
  <si>
    <t>Пластиковый дождеприемник  300х300</t>
  </si>
  <si>
    <t>Решетки и крышки пластикового дождеприемника  200х200</t>
  </si>
  <si>
    <t>Пластиковый дождеприемник  200х200</t>
  </si>
  <si>
    <t xml:space="preserve">Пластиковые дождеприемники и кровельные ливнеприемники </t>
  </si>
  <si>
    <t xml:space="preserve">Точечный водоотвод </t>
  </si>
  <si>
    <t>Пескоуловители к бетонным водоотводным лоткам  NORMA DN500</t>
  </si>
  <si>
    <t>Бетонные водоотводные лотки  NORMA DN500 с уклоном 0,5%</t>
  </si>
  <si>
    <t>Линейный водоотвод . DN90 А15</t>
  </si>
  <si>
    <t>Линейный водоотвод . DN100 С250</t>
  </si>
  <si>
    <t>Пластиковые водоотводные лотки  Norma DN100</t>
  </si>
  <si>
    <t>Пескоуловители к пластиковым водоотводным лоткам  NORMA DN100</t>
  </si>
  <si>
    <t>Бетонные водоотводные лотки  NORMA DN100 без уклона</t>
  </si>
  <si>
    <t>Бетонные водоотводные лотки  NORMA DN100 с уклоном  0,5%</t>
  </si>
  <si>
    <t>Пескоуловители к бетонным водоотводным лоткам  NORMA DN100</t>
  </si>
  <si>
    <t>Бетонные водоотводные лотки  PLUS DN100 без уклона</t>
  </si>
  <si>
    <t>Пескоуловители к бетонным водоотводным лоткам  PLUS DN100</t>
  </si>
  <si>
    <t>Линейный водоотвод  DN150 С250</t>
  </si>
  <si>
    <t>Пластиковые водоотводные лотки  Norma DN150</t>
  </si>
  <si>
    <t>Пескоуловители к пластиковым водоотводным лоткам  Norma DN150</t>
  </si>
  <si>
    <t>Бетонные водоотводные лотки  NORMA DN150 без уклона</t>
  </si>
  <si>
    <t>Бетонные водоотводные лотки  NORMA DN150 с уклоном 0,5%</t>
  </si>
  <si>
    <t>Пескоуловители к бетонным водоотводным лоткам  NORMA DN150</t>
  </si>
  <si>
    <t>Бетонные водоотводные лотки  PLUS DN150 без уклона</t>
  </si>
  <si>
    <t>Пескоуловители к бетонным водоотводным лоткам  PLUS DN150</t>
  </si>
  <si>
    <t>Линейный водоотвод  DN200 С250</t>
  </si>
  <si>
    <t>Пластиковые водоотводные лотки  Norma DN200</t>
  </si>
  <si>
    <t>Пескоуловители к пластиковым водоотводным лоткам  Norma DN200</t>
  </si>
  <si>
    <t>Бетонные водоотводные лотки  NORMA DN200 без уклона</t>
  </si>
  <si>
    <t>Бетонные водоотводные лотки  NORMA DN200 с уклоном 0,5%</t>
  </si>
  <si>
    <t>Пескоуловители к бетонным водоотводным лоткам  NORMA DN200</t>
  </si>
  <si>
    <t>Бетонные водоотводные лотки  PLUS DN200 без уклона</t>
  </si>
  <si>
    <t>Пескоуловители к бетонным водоотводным лоткам  PLUS DN200</t>
  </si>
  <si>
    <t>Линейный водоотвод  DN300</t>
  </si>
  <si>
    <t>Пластиковые водоотводные лотки  PROFI DN300 в сборе с решетками</t>
  </si>
  <si>
    <t>Пескоуловители к пластиковым водоотводным лоткам  PROFI DN300</t>
  </si>
  <si>
    <t>Бетонные водоотводные лотки  NORMA DN300 без уклона</t>
  </si>
  <si>
    <t>Бетонные водоотводные лотки  NORMA DN300 с уклоном 0,5%</t>
  </si>
  <si>
    <t>Пескоуловители к бетонным водоотводным лоткам  NORMA DN300</t>
  </si>
  <si>
    <t>Линейный водоотвод  DN400 С250</t>
  </si>
  <si>
    <t>Бетонные водоотводные лотки  NORMA DN400 без уклона</t>
  </si>
  <si>
    <t>Бетонные водоотводные лотки  NORMA DN400 с уклоном 0,5%</t>
  </si>
  <si>
    <t>Пескоуловители к бетонным водоотводным лоткам  NORMA DN400</t>
  </si>
  <si>
    <t>Линейный водоотвод  DN500 С250</t>
  </si>
  <si>
    <t xml:space="preserve">Пластиковые водоотводные лотки  PROFI DN500 в сборе с решетками </t>
  </si>
  <si>
    <t>Пескоуловители к лоткам водоотводным пластиковым  Profi DN500</t>
  </si>
  <si>
    <t>Бетонные водоотводные лотки  NORMA DN500 без уклона</t>
  </si>
  <si>
    <t xml:space="preserve"> Половик  Cleaner, высота 12 мм</t>
  </si>
  <si>
    <t>Пластиковые водоотводные лотки  Profi в комплекте с решеткой DN100 E600 «косичка»</t>
  </si>
  <si>
    <t>Пескоуловители к пластиковым водоотводным лоткам  Profi DN100</t>
  </si>
  <si>
    <t>Бетонные водоотводные лотки  OPTIMA DN100 тип 1 без уклона</t>
  </si>
  <si>
    <t>Бетонные водоотводные лотки  OPTIMA DN100 тип 2 без уклона</t>
  </si>
  <si>
    <t>Бетонные водоотводные лотки  OPTIMA DN100 тип 1 с уклоном  0,5%</t>
  </si>
  <si>
    <t>Пескоуловители к бетонным водоотводным лоткам  OPTIMA  DN100</t>
  </si>
  <si>
    <t>Пластиковые водоотводные лотки  Profi в комплекте с решеткой DN150 E600 «косичка»</t>
  </si>
  <si>
    <t>Пескоуловители к пластиковым водоотводным лоткам  Profi DN150</t>
  </si>
  <si>
    <t>Бетонные водоотводные лотки  OPTIMA DN150 тип 1 без уклона</t>
  </si>
  <si>
    <t>Бетонные водоотводные лотки  OPTIMA DN150 тип 2 без уклона</t>
  </si>
  <si>
    <t>Бетонные водоотводные лотки  OPTIMA DN150 тип 1 с уклоном 0,5%</t>
  </si>
  <si>
    <t>Пескоуловители к бетонным водоотводным лоткам  OPTIMA DN150</t>
  </si>
  <si>
    <t>Пластиковые водоотводные лотки   Profi в комплекте с решеткой DN200 E600 «косичка»</t>
  </si>
  <si>
    <t>Пескоуловители к пластиковым водоотводным лоткам  Profi  DN200</t>
  </si>
  <si>
    <t>Бетонные водоотводные лотки  OPTIMA DN200 тип 1 без уклона</t>
  </si>
  <si>
    <t>Бетонные водоотводные лотки  OPTIMA DN200 тип 2 без уклона</t>
  </si>
  <si>
    <t>Бетонные водоотводные лотки  OPTIMA DN200 тип 1 с уклоном 0,5%</t>
  </si>
  <si>
    <t>Пескоуловители к бетонным водоотводным лоткам  OPTIMA DN200</t>
  </si>
  <si>
    <t>Пластиковые водоотводные лотки   Profi в комплекте с решеткой DN300 C250 «косичка»</t>
  </si>
  <si>
    <t>Пластиковые водоотводные лотки   Profi в комплекте с решеткой DN300 Е600 «косичка»</t>
  </si>
  <si>
    <t>Пескоуловители пластиковые  Profi  DN300</t>
  </si>
  <si>
    <t>Бетонные водоотводные лотки  OPTIMA DN300 тип 1 без уклона</t>
  </si>
  <si>
    <t>Бетонные водоотводные лотки  OPTIMA DN300 тип 1 с уклоном 0,5%</t>
  </si>
  <si>
    <t>Пескоуловители к бетонным водоотводным лоткам  OPTIMA DN300</t>
  </si>
  <si>
    <t>Бетонные водоотводные лотки   OPTIMA DN400 без уклона</t>
  </si>
  <si>
    <t>Бетонные водоотводные лотки  OPTIMA DN400 с уклоном 0,5%</t>
  </si>
  <si>
    <t>Пескоуловители к бетонным водоотводным лоткам  OPTIMA DN400</t>
  </si>
  <si>
    <t>Пластиковые водоотводные лотки   Profi в комплекте с решеткой DN500 С250 «косичка»</t>
  </si>
  <si>
    <t>Пластиковые водоотводные лотки   Profi в комплекте с решеткой DN500 E600 «косичка»</t>
  </si>
  <si>
    <t>Пескоуловители к пластиковым водоотводным лоткам  Profi  DN500</t>
  </si>
  <si>
    <t>Бетонные водоотводные лотки  OPTIMA DN500 без уклона</t>
  </si>
  <si>
    <t>Бетонные водоотводные лотки  OPTIMA DN500 с уклоном 0,5%</t>
  </si>
  <si>
    <t>Пескоуловители к бетонным водоотводным лоткам  OPTIMA DN500</t>
  </si>
</sst>
</file>

<file path=xl/styles.xml><?xml version="1.0" encoding="utf-8"?>
<styleSheet xmlns="http://schemas.openxmlformats.org/spreadsheetml/2006/main">
  <numFmts count="2">
    <numFmt numFmtId="164" formatCode="#,##0_ ;[Red]\-#,##0\ "/>
    <numFmt numFmtId="165" formatCode="#,##0.0"/>
  </numFmts>
  <fonts count="20">
    <font>
      <sz val="10"/>
      <name val="Arial Cyr"/>
      <charset val="204"/>
    </font>
    <font>
      <u/>
      <sz val="10"/>
      <color indexed="12"/>
      <name val="Arial Cyr"/>
      <family val="2"/>
      <charset val="204"/>
    </font>
    <font>
      <sz val="14"/>
      <color indexed="56"/>
      <name val="Arial"/>
      <family val="2"/>
      <charset val="204"/>
    </font>
    <font>
      <b/>
      <sz val="12"/>
      <name val="Arial Cyr"/>
      <charset val="204"/>
    </font>
    <font>
      <b/>
      <sz val="14"/>
      <name val="Arial"/>
      <family val="2"/>
      <charset val="204"/>
    </font>
    <font>
      <sz val="12"/>
      <name val="Arial"/>
      <family val="2"/>
      <charset val="204"/>
    </font>
    <font>
      <sz val="9"/>
      <name val="Arial"/>
      <family val="2"/>
      <charset val="204"/>
    </font>
    <font>
      <sz val="10"/>
      <name val="Arial Cyr"/>
      <family val="2"/>
      <charset val="204"/>
    </font>
    <font>
      <b/>
      <sz val="12"/>
      <name val="Arial"/>
      <family val="2"/>
      <charset val="204"/>
    </font>
    <font>
      <sz val="11"/>
      <color indexed="8"/>
      <name val="Calibri"/>
      <family val="2"/>
      <charset val="204"/>
    </font>
    <font>
      <sz val="12"/>
      <name val="Arial "/>
      <family val="2"/>
      <charset val="204"/>
    </font>
    <font>
      <b/>
      <sz val="9"/>
      <name val="Arial Cyr"/>
      <family val="2"/>
      <charset val="204"/>
    </font>
    <font>
      <sz val="9"/>
      <name val="Arial Cyr"/>
      <family val="2"/>
      <charset val="204"/>
    </font>
    <font>
      <b/>
      <i/>
      <sz val="12"/>
      <name val="Arial Cyr"/>
      <family val="2"/>
      <charset val="204"/>
    </font>
    <font>
      <b/>
      <sz val="14"/>
      <name val="Arial Cyr"/>
      <family val="2"/>
      <charset val="204"/>
    </font>
    <font>
      <b/>
      <sz val="12"/>
      <color indexed="9"/>
      <name val="Arial"/>
      <family val="2"/>
      <charset val="204"/>
    </font>
    <font>
      <b/>
      <sz val="12"/>
      <name val="Arial Cyr"/>
      <family val="2"/>
      <charset val="204"/>
    </font>
    <font>
      <b/>
      <sz val="16"/>
      <color indexed="9"/>
      <name val="Arial"/>
      <family val="2"/>
      <charset val="204"/>
    </font>
    <font>
      <sz val="12"/>
      <name val="Arial"/>
      <family val="2"/>
      <charset val="1"/>
    </font>
    <font>
      <sz val="9"/>
      <name val="Arial"/>
      <family val="2"/>
      <charset val="1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62"/>
        <bgColor indexed="56"/>
      </patternFill>
    </fill>
    <fill>
      <patternFill patternType="solid">
        <fgColor indexed="22"/>
        <bgColor indexed="44"/>
      </patternFill>
    </fill>
    <fill>
      <patternFill patternType="solid">
        <fgColor theme="0" tint="-0.249977111117893"/>
        <bgColor indexed="22"/>
      </patternFill>
    </fill>
    <fill>
      <patternFill patternType="solid">
        <fgColor theme="0" tint="-0.249977111117893"/>
        <bgColor indexed="44"/>
      </patternFill>
    </fill>
    <fill>
      <patternFill patternType="solid">
        <fgColor rgb="FF92D050"/>
        <bgColor indexed="60"/>
      </patternFill>
    </fill>
    <fill>
      <patternFill patternType="solid">
        <fgColor rgb="FF92D05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 applyNumberFormat="0" applyFill="0" applyBorder="0" applyAlignment="0" applyProtection="0"/>
    <xf numFmtId="0" fontId="7" fillId="0" borderId="0"/>
    <xf numFmtId="0" fontId="9" fillId="0" borderId="0"/>
  </cellStyleXfs>
  <cellXfs count="184">
    <xf numFmtId="0" fontId="0" fillId="0" borderId="0" xfId="0"/>
    <xf numFmtId="0" fontId="2" fillId="0" borderId="0" xfId="3" applyFont="1" applyBorder="1" applyAlignment="1"/>
    <xf numFmtId="0" fontId="7" fillId="0" borderId="0" xfId="3" applyFont="1"/>
    <xf numFmtId="0" fontId="11" fillId="0" borderId="0" xfId="3" applyFont="1"/>
    <xf numFmtId="0" fontId="12" fillId="0" borderId="0" xfId="3" applyFont="1"/>
    <xf numFmtId="0" fontId="13" fillId="0" borderId="0" xfId="3" applyFont="1"/>
    <xf numFmtId="0" fontId="4" fillId="0" borderId="4" xfId="3" applyNumberFormat="1" applyFont="1" applyFill="1" applyBorder="1" applyAlignment="1" applyProtection="1">
      <alignment horizontal="left" vertical="top"/>
    </xf>
    <xf numFmtId="0" fontId="5" fillId="0" borderId="4" xfId="3" applyNumberFormat="1" applyFont="1" applyFill="1" applyBorder="1" applyAlignment="1" applyProtection="1">
      <alignment horizontal="left" vertical="top"/>
    </xf>
    <xf numFmtId="0" fontId="5" fillId="0" borderId="4" xfId="3" applyNumberFormat="1" applyFont="1" applyFill="1" applyBorder="1" applyAlignment="1" applyProtection="1">
      <alignment horizontal="center" vertical="top"/>
    </xf>
    <xf numFmtId="0" fontId="5" fillId="2" borderId="4" xfId="3" applyNumberFormat="1" applyFont="1" applyFill="1" applyBorder="1" applyAlignment="1" applyProtection="1">
      <alignment horizontal="center" vertical="top"/>
    </xf>
    <xf numFmtId="164" fontId="6" fillId="2" borderId="4" xfId="3" applyNumberFormat="1" applyFont="1" applyFill="1" applyBorder="1" applyAlignment="1" applyProtection="1">
      <alignment horizontal="center" vertical="top"/>
    </xf>
    <xf numFmtId="0" fontId="6" fillId="2" borderId="4" xfId="3" applyNumberFormat="1" applyFont="1" applyFill="1" applyBorder="1" applyAlignment="1" applyProtection="1">
      <alignment horizontal="center" vertical="top"/>
    </xf>
    <xf numFmtId="165" fontId="6" fillId="2" borderId="4" xfId="3" applyNumberFormat="1" applyFont="1" applyFill="1" applyBorder="1" applyAlignment="1" applyProtection="1">
      <alignment horizontal="center" vertical="top"/>
    </xf>
    <xf numFmtId="0" fontId="5" fillId="2" borderId="4" xfId="2" applyNumberFormat="1" applyFont="1" applyFill="1" applyBorder="1" applyAlignment="1" applyProtection="1">
      <alignment horizontal="center" vertical="top"/>
    </xf>
    <xf numFmtId="0" fontId="18" fillId="0" borderId="4" xfId="3" applyNumberFormat="1" applyFont="1" applyFill="1" applyBorder="1" applyAlignment="1" applyProtection="1">
      <alignment horizontal="center" vertical="top"/>
    </xf>
    <xf numFmtId="164" fontId="6" fillId="0" borderId="4" xfId="3" applyNumberFormat="1" applyFont="1" applyFill="1" applyBorder="1" applyAlignment="1" applyProtection="1">
      <alignment horizontal="center" vertical="top"/>
    </xf>
    <xf numFmtId="0" fontId="6" fillId="0" borderId="4" xfId="3" applyNumberFormat="1" applyFont="1" applyFill="1" applyBorder="1" applyAlignment="1" applyProtection="1">
      <alignment horizontal="center" vertical="top"/>
    </xf>
    <xf numFmtId="4" fontId="19" fillId="0" borderId="4" xfId="3" applyNumberFormat="1" applyFont="1" applyFill="1" applyBorder="1" applyAlignment="1" applyProtection="1">
      <alignment horizontal="center" vertical="top"/>
    </xf>
    <xf numFmtId="3" fontId="16" fillId="0" borderId="4" xfId="3" applyNumberFormat="1" applyFont="1" applyBorder="1" applyAlignment="1">
      <alignment horizontal="center"/>
    </xf>
    <xf numFmtId="0" fontId="5" fillId="0" borderId="4" xfId="2" applyNumberFormat="1" applyFont="1" applyFill="1" applyBorder="1" applyAlignment="1" applyProtection="1">
      <alignment horizontal="left" vertical="top"/>
    </xf>
    <xf numFmtId="164" fontId="6" fillId="2" borderId="4" xfId="2" applyNumberFormat="1" applyFont="1" applyFill="1" applyBorder="1" applyAlignment="1" applyProtection="1">
      <alignment horizontal="center" vertical="top"/>
    </xf>
    <xf numFmtId="0" fontId="6" fillId="2" borderId="4" xfId="2" applyNumberFormat="1" applyFont="1" applyFill="1" applyBorder="1" applyAlignment="1" applyProtection="1">
      <alignment horizontal="center" vertical="top"/>
    </xf>
    <xf numFmtId="165" fontId="6" fillId="2" borderId="4" xfId="2" applyNumberFormat="1" applyFont="1" applyFill="1" applyBorder="1" applyAlignment="1" applyProtection="1">
      <alignment horizontal="center" vertical="top"/>
    </xf>
    <xf numFmtId="165" fontId="19" fillId="0" borderId="4" xfId="3" applyNumberFormat="1" applyFont="1" applyFill="1" applyBorder="1" applyAlignment="1" applyProtection="1">
      <alignment horizontal="center" vertical="top"/>
    </xf>
    <xf numFmtId="0" fontId="4" fillId="0" borderId="10" xfId="3" applyNumberFormat="1" applyFont="1" applyFill="1" applyBorder="1" applyAlignment="1" applyProtection="1">
      <alignment horizontal="left" vertical="top"/>
    </xf>
    <xf numFmtId="0" fontId="5" fillId="0" borderId="10" xfId="3" applyNumberFormat="1" applyFont="1" applyFill="1" applyBorder="1" applyAlignment="1" applyProtection="1">
      <alignment horizontal="left" vertical="top"/>
    </xf>
    <xf numFmtId="0" fontId="5" fillId="0" borderId="10" xfId="3" applyNumberFormat="1" applyFont="1" applyFill="1" applyBorder="1" applyAlignment="1" applyProtection="1">
      <alignment horizontal="center" vertical="top"/>
    </xf>
    <xf numFmtId="0" fontId="5" fillId="2" borderId="10" xfId="3" applyNumberFormat="1" applyFont="1" applyFill="1" applyBorder="1" applyAlignment="1" applyProtection="1">
      <alignment horizontal="center" vertical="top"/>
    </xf>
    <xf numFmtId="164" fontId="6" fillId="2" borderId="10" xfId="3" applyNumberFormat="1" applyFont="1" applyFill="1" applyBorder="1" applyAlignment="1" applyProtection="1">
      <alignment horizontal="center" vertical="top"/>
    </xf>
    <xf numFmtId="0" fontId="6" fillId="2" borderId="10" xfId="3" applyNumberFormat="1" applyFont="1" applyFill="1" applyBorder="1" applyAlignment="1" applyProtection="1">
      <alignment horizontal="center" vertical="top"/>
    </xf>
    <xf numFmtId="165" fontId="6" fillId="2" borderId="10" xfId="3" applyNumberFormat="1" applyFont="1" applyFill="1" applyBorder="1" applyAlignment="1" applyProtection="1">
      <alignment horizontal="center" vertical="top"/>
    </xf>
    <xf numFmtId="0" fontId="4" fillId="0" borderId="11" xfId="3" applyNumberFormat="1" applyFont="1" applyFill="1" applyBorder="1" applyAlignment="1" applyProtection="1">
      <alignment horizontal="left" vertical="top"/>
    </xf>
    <xf numFmtId="0" fontId="5" fillId="0" borderId="11" xfId="3" applyNumberFormat="1" applyFont="1" applyFill="1" applyBorder="1" applyAlignment="1" applyProtection="1">
      <alignment horizontal="left" vertical="top"/>
    </xf>
    <xf numFmtId="0" fontId="5" fillId="0" borderId="11" xfId="3" applyNumberFormat="1" applyFont="1" applyFill="1" applyBorder="1" applyAlignment="1" applyProtection="1">
      <alignment horizontal="center" vertical="top"/>
    </xf>
    <xf numFmtId="0" fontId="5" fillId="2" borderId="11" xfId="3" applyNumberFormat="1" applyFont="1" applyFill="1" applyBorder="1" applyAlignment="1" applyProtection="1">
      <alignment horizontal="center" vertical="top"/>
    </xf>
    <xf numFmtId="164" fontId="6" fillId="2" borderId="11" xfId="3" applyNumberFormat="1" applyFont="1" applyFill="1" applyBorder="1" applyAlignment="1" applyProtection="1">
      <alignment horizontal="center" vertical="top"/>
    </xf>
    <xf numFmtId="0" fontId="6" fillId="2" borderId="11" xfId="3" applyNumberFormat="1" applyFont="1" applyFill="1" applyBorder="1" applyAlignment="1" applyProtection="1">
      <alignment horizontal="center" vertical="top"/>
    </xf>
    <xf numFmtId="165" fontId="6" fillId="2" borderId="11" xfId="3" applyNumberFormat="1" applyFont="1" applyFill="1" applyBorder="1" applyAlignment="1" applyProtection="1">
      <alignment horizontal="center" vertical="top"/>
    </xf>
    <xf numFmtId="0" fontId="18" fillId="0" borderId="10" xfId="3" applyNumberFormat="1" applyFont="1" applyFill="1" applyBorder="1" applyAlignment="1" applyProtection="1">
      <alignment horizontal="center" vertical="top"/>
    </xf>
    <xf numFmtId="164" fontId="6" fillId="0" borderId="10" xfId="3" applyNumberFormat="1" applyFont="1" applyFill="1" applyBorder="1" applyAlignment="1" applyProtection="1">
      <alignment horizontal="center" vertical="top"/>
    </xf>
    <xf numFmtId="0" fontId="6" fillId="0" borderId="10" xfId="3" applyNumberFormat="1" applyFont="1" applyFill="1" applyBorder="1" applyAlignment="1" applyProtection="1">
      <alignment horizontal="center" vertical="top"/>
    </xf>
    <xf numFmtId="4" fontId="19" fillId="0" borderId="10" xfId="3" applyNumberFormat="1" applyFont="1" applyFill="1" applyBorder="1" applyAlignment="1" applyProtection="1">
      <alignment horizontal="center" vertical="top"/>
    </xf>
    <xf numFmtId="0" fontId="4" fillId="0" borderId="5" xfId="3" applyNumberFormat="1" applyFont="1" applyFill="1" applyBorder="1" applyAlignment="1" applyProtection="1">
      <alignment horizontal="left" vertical="top"/>
    </xf>
    <xf numFmtId="0" fontId="5" fillId="0" borderId="5" xfId="3" applyNumberFormat="1" applyFont="1" applyFill="1" applyBorder="1" applyAlignment="1" applyProtection="1">
      <alignment horizontal="left" vertical="top"/>
    </xf>
    <xf numFmtId="0" fontId="5" fillId="0" borderId="5" xfId="3" applyNumberFormat="1" applyFont="1" applyFill="1" applyBorder="1" applyAlignment="1" applyProtection="1">
      <alignment horizontal="center" vertical="top"/>
    </xf>
    <xf numFmtId="0" fontId="18" fillId="0" borderId="5" xfId="3" applyNumberFormat="1" applyFont="1" applyFill="1" applyBorder="1" applyAlignment="1" applyProtection="1">
      <alignment horizontal="center" vertical="top"/>
    </xf>
    <xf numFmtId="164" fontId="6" fillId="0" borderId="5" xfId="3" applyNumberFormat="1" applyFont="1" applyFill="1" applyBorder="1" applyAlignment="1" applyProtection="1">
      <alignment horizontal="center" vertical="top"/>
    </xf>
    <xf numFmtId="0" fontId="6" fillId="0" borderId="5" xfId="3" applyNumberFormat="1" applyFont="1" applyFill="1" applyBorder="1" applyAlignment="1" applyProtection="1">
      <alignment horizontal="center" vertical="top"/>
    </xf>
    <xf numFmtId="4" fontId="19" fillId="0" borderId="5" xfId="3" applyNumberFormat="1" applyFont="1" applyFill="1" applyBorder="1" applyAlignment="1" applyProtection="1">
      <alignment horizontal="center" vertical="top"/>
    </xf>
    <xf numFmtId="0" fontId="5" fillId="2" borderId="10" xfId="2" applyNumberFormat="1" applyFont="1" applyFill="1" applyBorder="1" applyAlignment="1" applyProtection="1">
      <alignment horizontal="center" vertical="top"/>
    </xf>
    <xf numFmtId="0" fontId="5" fillId="2" borderId="11" xfId="2" applyNumberFormat="1" applyFont="1" applyFill="1" applyBorder="1" applyAlignment="1" applyProtection="1">
      <alignment horizontal="center" vertical="top"/>
    </xf>
    <xf numFmtId="0" fontId="5" fillId="2" borderId="5" xfId="2" applyNumberFormat="1" applyFont="1" applyFill="1" applyBorder="1" applyAlignment="1" applyProtection="1">
      <alignment horizontal="center" vertical="top"/>
    </xf>
    <xf numFmtId="164" fontId="6" fillId="2" borderId="5" xfId="3" applyNumberFormat="1" applyFont="1" applyFill="1" applyBorder="1" applyAlignment="1" applyProtection="1">
      <alignment horizontal="center" vertical="top"/>
    </xf>
    <xf numFmtId="0" fontId="6" fillId="2" borderId="5" xfId="3" applyNumberFormat="1" applyFont="1" applyFill="1" applyBorder="1" applyAlignment="1" applyProtection="1">
      <alignment horizontal="center" vertical="top"/>
    </xf>
    <xf numFmtId="165" fontId="6" fillId="2" borderId="5" xfId="3" applyNumberFormat="1" applyFont="1" applyFill="1" applyBorder="1" applyAlignment="1" applyProtection="1">
      <alignment horizontal="center" vertical="top"/>
    </xf>
    <xf numFmtId="0" fontId="6" fillId="0" borderId="11" xfId="3" applyNumberFormat="1" applyFont="1" applyFill="1" applyBorder="1" applyAlignment="1" applyProtection="1">
      <alignment horizontal="center" vertical="top"/>
    </xf>
    <xf numFmtId="164" fontId="6" fillId="0" borderId="11" xfId="3" applyNumberFormat="1" applyFont="1" applyFill="1" applyBorder="1" applyAlignment="1" applyProtection="1">
      <alignment horizontal="center" vertical="top"/>
    </xf>
    <xf numFmtId="4" fontId="19" fillId="0" borderId="11" xfId="3" applyNumberFormat="1" applyFont="1" applyFill="1" applyBorder="1" applyAlignment="1" applyProtection="1">
      <alignment horizontal="center" vertical="top"/>
    </xf>
    <xf numFmtId="3" fontId="16" fillId="0" borderId="11" xfId="3" applyNumberFormat="1" applyFont="1" applyBorder="1" applyAlignment="1">
      <alignment horizontal="center"/>
    </xf>
    <xf numFmtId="0" fontId="5" fillId="0" borderId="10" xfId="2" applyNumberFormat="1" applyFont="1" applyFill="1" applyBorder="1" applyAlignment="1" applyProtection="1">
      <alignment horizontal="left" vertical="top"/>
    </xf>
    <xf numFmtId="164" fontId="6" fillId="2" borderId="10" xfId="2" applyNumberFormat="1" applyFont="1" applyFill="1" applyBorder="1" applyAlignment="1" applyProtection="1">
      <alignment horizontal="center" vertical="top"/>
    </xf>
    <xf numFmtId="0" fontId="6" fillId="2" borderId="10" xfId="2" applyNumberFormat="1" applyFont="1" applyFill="1" applyBorder="1" applyAlignment="1" applyProtection="1">
      <alignment horizontal="center" vertical="top"/>
    </xf>
    <xf numFmtId="165" fontId="6" fillId="2" borderId="10" xfId="2" applyNumberFormat="1" applyFont="1" applyFill="1" applyBorder="1" applyAlignment="1" applyProtection="1">
      <alignment horizontal="center" vertical="top"/>
    </xf>
    <xf numFmtId="0" fontId="5" fillId="0" borderId="11" xfId="2" applyNumberFormat="1" applyFont="1" applyFill="1" applyBorder="1" applyAlignment="1" applyProtection="1">
      <alignment horizontal="left" vertical="top"/>
    </xf>
    <xf numFmtId="164" fontId="6" fillId="2" borderId="11" xfId="2" applyNumberFormat="1" applyFont="1" applyFill="1" applyBorder="1" applyAlignment="1" applyProtection="1">
      <alignment horizontal="center" vertical="top"/>
    </xf>
    <xf numFmtId="0" fontId="6" fillId="2" borderId="11" xfId="2" applyNumberFormat="1" applyFont="1" applyFill="1" applyBorder="1" applyAlignment="1" applyProtection="1">
      <alignment horizontal="center" vertical="top"/>
    </xf>
    <xf numFmtId="165" fontId="6" fillId="2" borderId="11" xfId="2" applyNumberFormat="1" applyFont="1" applyFill="1" applyBorder="1" applyAlignment="1" applyProtection="1">
      <alignment horizontal="center" vertical="top"/>
    </xf>
    <xf numFmtId="0" fontId="5" fillId="0" borderId="10" xfId="2" applyNumberFormat="1" applyFont="1" applyFill="1" applyBorder="1" applyAlignment="1" applyProtection="1">
      <alignment horizontal="left" vertical="center"/>
    </xf>
    <xf numFmtId="0" fontId="5" fillId="2" borderId="10" xfId="2" applyNumberFormat="1" applyFont="1" applyFill="1" applyBorder="1" applyAlignment="1" applyProtection="1">
      <alignment horizontal="center" vertical="center"/>
    </xf>
    <xf numFmtId="164" fontId="6" fillId="2" borderId="10" xfId="2" applyNumberFormat="1" applyFont="1" applyFill="1" applyBorder="1" applyAlignment="1" applyProtection="1">
      <alignment horizontal="center" vertical="center"/>
    </xf>
    <xf numFmtId="0" fontId="6" fillId="2" borderId="10" xfId="2" applyNumberFormat="1" applyFont="1" applyFill="1" applyBorder="1" applyAlignment="1" applyProtection="1">
      <alignment horizontal="center" vertical="center"/>
    </xf>
    <xf numFmtId="165" fontId="6" fillId="2" borderId="10" xfId="2" applyNumberFormat="1" applyFont="1" applyFill="1" applyBorder="1" applyAlignment="1" applyProtection="1">
      <alignment horizontal="center" vertical="center"/>
    </xf>
    <xf numFmtId="3" fontId="16" fillId="0" borderId="10" xfId="3" applyNumberFormat="1" applyFont="1" applyBorder="1" applyAlignment="1">
      <alignment horizontal="center"/>
    </xf>
    <xf numFmtId="3" fontId="16" fillId="0" borderId="5" xfId="3" applyNumberFormat="1" applyFont="1" applyBorder="1" applyAlignment="1">
      <alignment horizontal="center"/>
    </xf>
    <xf numFmtId="165" fontId="6" fillId="2" borderId="5" xfId="2" applyNumberFormat="1" applyFont="1" applyFill="1" applyBorder="1" applyAlignment="1" applyProtection="1">
      <alignment horizontal="center" vertical="top"/>
    </xf>
    <xf numFmtId="165" fontId="19" fillId="0" borderId="11" xfId="3" applyNumberFormat="1" applyFont="1" applyFill="1" applyBorder="1" applyAlignment="1" applyProtection="1">
      <alignment horizontal="center" vertical="top"/>
    </xf>
    <xf numFmtId="3" fontId="8" fillId="2" borderId="21" xfId="2" applyNumberFormat="1" applyFont="1" applyFill="1" applyBorder="1" applyAlignment="1" applyProtection="1">
      <alignment horizontal="center" vertical="center"/>
    </xf>
    <xf numFmtId="3" fontId="8" fillId="2" borderId="22" xfId="2" applyNumberFormat="1" applyFont="1" applyFill="1" applyBorder="1" applyAlignment="1" applyProtection="1">
      <alignment horizontal="center" vertical="center"/>
    </xf>
    <xf numFmtId="3" fontId="8" fillId="2" borderId="23" xfId="2" applyNumberFormat="1" applyFont="1" applyFill="1" applyBorder="1" applyAlignment="1" applyProtection="1">
      <alignment horizontal="center" vertical="center"/>
    </xf>
    <xf numFmtId="3" fontId="8" fillId="2" borderId="6" xfId="2" applyNumberFormat="1" applyFont="1" applyFill="1" applyBorder="1" applyAlignment="1" applyProtection="1">
      <alignment horizontal="center" vertical="center"/>
    </xf>
    <xf numFmtId="3" fontId="8" fillId="0" borderId="22" xfId="2" applyNumberFormat="1" applyFont="1" applyFill="1" applyBorder="1" applyAlignment="1" applyProtection="1">
      <alignment horizontal="center" vertical="center"/>
    </xf>
    <xf numFmtId="3" fontId="16" fillId="0" borderId="6" xfId="3" applyNumberFormat="1" applyFont="1" applyBorder="1" applyAlignment="1">
      <alignment horizontal="center"/>
    </xf>
    <xf numFmtId="3" fontId="16" fillId="0" borderId="22" xfId="3" applyNumberFormat="1" applyFont="1" applyBorder="1" applyAlignment="1">
      <alignment horizontal="center"/>
    </xf>
    <xf numFmtId="3" fontId="8" fillId="0" borderId="21" xfId="2" applyNumberFormat="1" applyFont="1" applyFill="1" applyBorder="1" applyAlignment="1" applyProtection="1">
      <alignment horizontal="center" vertical="center"/>
    </xf>
    <xf numFmtId="3" fontId="8" fillId="0" borderId="6" xfId="2" applyNumberFormat="1" applyFont="1" applyFill="1" applyBorder="1" applyAlignment="1" applyProtection="1">
      <alignment horizontal="center" vertical="center"/>
    </xf>
    <xf numFmtId="3" fontId="16" fillId="0" borderId="21" xfId="3" applyNumberFormat="1" applyFont="1" applyBorder="1" applyAlignment="1">
      <alignment horizontal="center"/>
    </xf>
    <xf numFmtId="3" fontId="16" fillId="0" borderId="23" xfId="3" applyNumberFormat="1" applyFont="1" applyBorder="1" applyAlignment="1">
      <alignment horizontal="center"/>
    </xf>
    <xf numFmtId="3" fontId="16" fillId="0" borderId="21" xfId="3" applyNumberFormat="1" applyFont="1" applyFill="1" applyBorder="1" applyAlignment="1">
      <alignment horizontal="center"/>
    </xf>
    <xf numFmtId="3" fontId="16" fillId="0" borderId="6" xfId="3" applyNumberFormat="1" applyFont="1" applyFill="1" applyBorder="1" applyAlignment="1">
      <alignment horizontal="center"/>
    </xf>
    <xf numFmtId="3" fontId="16" fillId="0" borderId="22" xfId="3" applyNumberFormat="1" applyFont="1" applyFill="1" applyBorder="1" applyAlignment="1">
      <alignment horizontal="center"/>
    </xf>
    <xf numFmtId="3" fontId="16" fillId="0" borderId="23" xfId="3" applyNumberFormat="1" applyFont="1" applyFill="1" applyBorder="1" applyAlignment="1">
      <alignment horizontal="center"/>
    </xf>
    <xf numFmtId="3" fontId="4" fillId="2" borderId="4" xfId="2" applyNumberFormat="1" applyFont="1" applyFill="1" applyBorder="1" applyAlignment="1" applyProtection="1">
      <alignment horizontal="center" vertical="center"/>
    </xf>
    <xf numFmtId="0" fontId="10" fillId="0" borderId="4" xfId="2" applyFont="1" applyBorder="1" applyAlignment="1">
      <alignment horizontal="center"/>
    </xf>
    <xf numFmtId="0" fontId="10" fillId="0" borderId="11" xfId="2" applyFont="1" applyBorder="1" applyAlignment="1">
      <alignment horizontal="center"/>
    </xf>
    <xf numFmtId="0" fontId="10" fillId="0" borderId="10" xfId="2" applyFont="1" applyBorder="1" applyAlignment="1">
      <alignment horizontal="center"/>
    </xf>
    <xf numFmtId="0" fontId="18" fillId="0" borderId="11" xfId="3" applyNumberFormat="1" applyFont="1" applyFill="1" applyBorder="1" applyAlignment="1" applyProtection="1">
      <alignment horizontal="center" vertical="top"/>
    </xf>
    <xf numFmtId="3" fontId="4" fillId="2" borderId="11" xfId="2" applyNumberFormat="1" applyFont="1" applyFill="1" applyBorder="1" applyAlignment="1" applyProtection="1">
      <alignment horizontal="center" vertical="center"/>
    </xf>
    <xf numFmtId="3" fontId="4" fillId="2" borderId="10" xfId="2" applyNumberFormat="1" applyFont="1" applyFill="1" applyBorder="1" applyAlignment="1" applyProtection="1">
      <alignment horizontal="center" vertical="center"/>
    </xf>
    <xf numFmtId="164" fontId="6" fillId="2" borderId="5" xfId="2" applyNumberFormat="1" applyFont="1" applyFill="1" applyBorder="1" applyAlignment="1" applyProtection="1">
      <alignment horizontal="center" vertical="top"/>
    </xf>
    <xf numFmtId="0" fontId="6" fillId="2" borderId="5" xfId="2" applyNumberFormat="1" applyFont="1" applyFill="1" applyBorder="1" applyAlignment="1" applyProtection="1">
      <alignment horizontal="center" vertical="top"/>
    </xf>
    <xf numFmtId="3" fontId="4" fillId="2" borderId="5" xfId="2" applyNumberFormat="1" applyFont="1" applyFill="1" applyBorder="1" applyAlignment="1" applyProtection="1">
      <alignment horizontal="center" vertical="center"/>
    </xf>
    <xf numFmtId="0" fontId="5" fillId="2" borderId="5" xfId="3" applyNumberFormat="1" applyFont="1" applyFill="1" applyBorder="1" applyAlignment="1" applyProtection="1">
      <alignment horizontal="center" vertical="top"/>
    </xf>
    <xf numFmtId="0" fontId="4" fillId="0" borderId="16" xfId="3" applyNumberFormat="1" applyFont="1" applyFill="1" applyBorder="1" applyAlignment="1" applyProtection="1">
      <alignment horizontal="left" vertical="top"/>
    </xf>
    <xf numFmtId="0" fontId="5" fillId="0" borderId="16" xfId="3" applyNumberFormat="1" applyFont="1" applyFill="1" applyBorder="1" applyAlignment="1" applyProtection="1">
      <alignment horizontal="left" vertical="top"/>
    </xf>
    <xf numFmtId="0" fontId="5" fillId="0" borderId="16" xfId="3" applyNumberFormat="1" applyFont="1" applyFill="1" applyBorder="1" applyAlignment="1" applyProtection="1">
      <alignment horizontal="center" vertical="top"/>
    </xf>
    <xf numFmtId="164" fontId="6" fillId="0" borderId="16" xfId="3" applyNumberFormat="1" applyFont="1" applyFill="1" applyBorder="1" applyAlignment="1" applyProtection="1">
      <alignment horizontal="center" vertical="top"/>
    </xf>
    <xf numFmtId="0" fontId="6" fillId="0" borderId="16" xfId="3" applyNumberFormat="1" applyFont="1" applyFill="1" applyBorder="1" applyAlignment="1" applyProtection="1">
      <alignment horizontal="center" vertical="top"/>
    </xf>
    <xf numFmtId="165" fontId="6" fillId="2" borderId="16" xfId="2" applyNumberFormat="1" applyFont="1" applyFill="1" applyBorder="1" applyAlignment="1" applyProtection="1">
      <alignment horizontal="center" vertical="top"/>
    </xf>
    <xf numFmtId="3" fontId="16" fillId="0" borderId="16" xfId="3" applyNumberFormat="1" applyFont="1" applyBorder="1" applyAlignment="1">
      <alignment horizontal="center"/>
    </xf>
    <xf numFmtId="0" fontId="0" fillId="0" borderId="0" xfId="0" applyFill="1"/>
    <xf numFmtId="164" fontId="3" fillId="0" borderId="4" xfId="0" applyNumberFormat="1" applyFont="1" applyFill="1" applyBorder="1"/>
    <xf numFmtId="1" fontId="3" fillId="0" borderId="4" xfId="0" applyNumberFormat="1" applyFont="1" applyFill="1" applyBorder="1"/>
    <xf numFmtId="0" fontId="17" fillId="3" borderId="28" xfId="3" applyNumberFormat="1" applyFont="1" applyFill="1" applyBorder="1" applyAlignment="1" applyProtection="1">
      <alignment vertical="top"/>
    </xf>
    <xf numFmtId="0" fontId="4" fillId="6" borderId="28" xfId="3" applyNumberFormat="1" applyFont="1" applyFill="1" applyBorder="1" applyAlignment="1" applyProtection="1">
      <alignment vertical="top"/>
    </xf>
    <xf numFmtId="164" fontId="3" fillId="0" borderId="10" xfId="0" applyNumberFormat="1" applyFont="1" applyFill="1" applyBorder="1"/>
    <xf numFmtId="3" fontId="3" fillId="0" borderId="10" xfId="0" applyNumberFormat="1" applyFont="1" applyFill="1" applyBorder="1"/>
    <xf numFmtId="4" fontId="19" fillId="0" borderId="16" xfId="3" applyNumberFormat="1" applyFont="1" applyFill="1" applyBorder="1" applyAlignment="1" applyProtection="1">
      <alignment horizontal="center" vertical="top"/>
    </xf>
    <xf numFmtId="164" fontId="3" fillId="0" borderId="11" xfId="0" applyNumberFormat="1" applyFont="1" applyFill="1" applyBorder="1"/>
    <xf numFmtId="3" fontId="3" fillId="0" borderId="5" xfId="0" applyNumberFormat="1" applyFont="1" applyFill="1" applyBorder="1"/>
    <xf numFmtId="0" fontId="4" fillId="6" borderId="29" xfId="3" applyNumberFormat="1" applyFont="1" applyFill="1" applyBorder="1" applyAlignment="1" applyProtection="1">
      <alignment vertical="top"/>
    </xf>
    <xf numFmtId="164" fontId="3" fillId="0" borderId="16" xfId="0" applyNumberFormat="1" applyFont="1" applyFill="1" applyBorder="1"/>
    <xf numFmtId="3" fontId="3" fillId="0" borderId="16" xfId="0" applyNumberFormat="1" applyFont="1" applyFill="1" applyBorder="1"/>
    <xf numFmtId="0" fontId="15" fillId="7" borderId="16" xfId="3" applyNumberFormat="1" applyFont="1" applyFill="1" applyBorder="1" applyAlignment="1" applyProtection="1">
      <alignment horizontal="center" vertical="center" wrapText="1"/>
    </xf>
    <xf numFmtId="0" fontId="15" fillId="7" borderId="4" xfId="3" applyNumberFormat="1" applyFont="1" applyFill="1" applyBorder="1" applyAlignment="1" applyProtection="1">
      <alignment horizontal="center" vertical="center" wrapText="1"/>
    </xf>
    <xf numFmtId="0" fontId="15" fillId="7" borderId="17" xfId="3" applyNumberFormat="1" applyFont="1" applyFill="1" applyBorder="1" applyAlignment="1" applyProtection="1">
      <alignment horizontal="center" vertical="center" wrapText="1"/>
    </xf>
    <xf numFmtId="9" fontId="3" fillId="0" borderId="26" xfId="0" applyNumberFormat="1" applyFont="1" applyFill="1" applyBorder="1" applyAlignment="1">
      <alignment horizontal="center"/>
    </xf>
    <xf numFmtId="9" fontId="3" fillId="0" borderId="27" xfId="0" applyNumberFormat="1" applyFont="1" applyFill="1" applyBorder="1" applyAlignment="1">
      <alignment horizontal="center"/>
    </xf>
    <xf numFmtId="0" fontId="4" fillId="5" borderId="13" xfId="3" applyNumberFormat="1" applyFont="1" applyFill="1" applyBorder="1" applyAlignment="1" applyProtection="1">
      <alignment vertical="top"/>
    </xf>
    <xf numFmtId="0" fontId="4" fillId="5" borderId="14" xfId="3" applyNumberFormat="1" applyFont="1" applyFill="1" applyBorder="1" applyAlignment="1" applyProtection="1">
      <alignment vertical="top"/>
    </xf>
    <xf numFmtId="0" fontId="4" fillId="5" borderId="20" xfId="3" applyNumberFormat="1" applyFont="1" applyFill="1" applyBorder="1" applyAlignment="1" applyProtection="1">
      <alignment vertical="top"/>
    </xf>
    <xf numFmtId="0" fontId="14" fillId="0" borderId="13" xfId="3" applyFont="1" applyBorder="1" applyAlignment="1">
      <alignment horizontal="center"/>
    </xf>
    <xf numFmtId="0" fontId="14" fillId="0" borderId="14" xfId="3" applyFont="1" applyBorder="1" applyAlignment="1">
      <alignment horizontal="center"/>
    </xf>
    <xf numFmtId="0" fontId="14" fillId="0" borderId="20" xfId="3" applyFont="1" applyBorder="1" applyAlignment="1">
      <alignment horizontal="center"/>
    </xf>
    <xf numFmtId="0" fontId="15" fillId="7" borderId="18" xfId="3" applyNumberFormat="1" applyFont="1" applyFill="1" applyBorder="1" applyAlignment="1" applyProtection="1">
      <alignment horizontal="center" vertical="center" wrapText="1"/>
    </xf>
    <xf numFmtId="0" fontId="15" fillId="7" borderId="5" xfId="3" applyNumberFormat="1" applyFont="1" applyFill="1" applyBorder="1" applyAlignment="1" applyProtection="1">
      <alignment horizontal="center" vertical="center" wrapText="1"/>
    </xf>
    <xf numFmtId="0" fontId="15" fillId="7" borderId="19" xfId="3" applyNumberFormat="1" applyFont="1" applyFill="1" applyBorder="1" applyAlignment="1" applyProtection="1">
      <alignment horizontal="center" vertical="center" wrapText="1"/>
    </xf>
    <xf numFmtId="0" fontId="3" fillId="8" borderId="11" xfId="0" applyFont="1" applyFill="1" applyBorder="1" applyAlignment="1">
      <alignment horizontal="center" vertical="center" wrapText="1"/>
    </xf>
    <xf numFmtId="0" fontId="3" fillId="8" borderId="5" xfId="0" applyFont="1" applyFill="1" applyBorder="1" applyAlignment="1">
      <alignment horizontal="center" vertical="center" wrapText="1"/>
    </xf>
    <xf numFmtId="0" fontId="3" fillId="8" borderId="19" xfId="0" applyFont="1" applyFill="1" applyBorder="1" applyAlignment="1">
      <alignment horizontal="center" vertical="center" wrapText="1"/>
    </xf>
    <xf numFmtId="0" fontId="15" fillId="7" borderId="2" xfId="3" applyNumberFormat="1" applyFont="1" applyFill="1" applyBorder="1" applyAlignment="1" applyProtection="1">
      <alignment horizontal="center" vertical="center" wrapText="1"/>
    </xf>
    <xf numFmtId="0" fontId="15" fillId="7" borderId="6" xfId="3" applyNumberFormat="1" applyFont="1" applyFill="1" applyBorder="1" applyAlignment="1" applyProtection="1">
      <alignment horizontal="center" vertical="center" wrapText="1"/>
    </xf>
    <xf numFmtId="0" fontId="15" fillId="7" borderId="9" xfId="3" applyNumberFormat="1" applyFont="1" applyFill="1" applyBorder="1" applyAlignment="1" applyProtection="1">
      <alignment horizontal="center" vertical="center" wrapText="1"/>
    </xf>
    <xf numFmtId="0" fontId="15" fillId="7" borderId="1" xfId="3" applyNumberFormat="1" applyFont="1" applyFill="1" applyBorder="1" applyAlignment="1" applyProtection="1">
      <alignment horizontal="center" vertical="center" wrapText="1"/>
    </xf>
    <xf numFmtId="0" fontId="15" fillId="7" borderId="3" xfId="3" applyNumberFormat="1" applyFont="1" applyFill="1" applyBorder="1" applyAlignment="1" applyProtection="1">
      <alignment horizontal="center" vertical="center" wrapText="1"/>
    </xf>
    <xf numFmtId="0" fontId="15" fillId="7" borderId="8" xfId="3" applyNumberFormat="1" applyFont="1" applyFill="1" applyBorder="1" applyAlignment="1" applyProtection="1">
      <alignment horizontal="center" vertical="center" wrapText="1"/>
    </xf>
    <xf numFmtId="0" fontId="15" fillId="7" borderId="16" xfId="3" applyNumberFormat="1" applyFont="1" applyFill="1" applyBorder="1" applyAlignment="1" applyProtection="1">
      <alignment horizontal="center" vertical="center"/>
    </xf>
    <xf numFmtId="0" fontId="15" fillId="7" borderId="4" xfId="3" applyNumberFormat="1" applyFont="1" applyFill="1" applyBorder="1" applyAlignment="1" applyProtection="1">
      <alignment horizontal="center" vertical="center"/>
    </xf>
    <xf numFmtId="0" fontId="15" fillId="7" borderId="17" xfId="3" applyNumberFormat="1" applyFont="1" applyFill="1" applyBorder="1" applyAlignment="1" applyProtection="1">
      <alignment horizontal="center" vertical="center"/>
    </xf>
    <xf numFmtId="0" fontId="4" fillId="6" borderId="13" xfId="3" applyNumberFormat="1" applyFont="1" applyFill="1" applyBorder="1" applyAlignment="1" applyProtection="1">
      <alignment vertical="top"/>
    </xf>
    <xf numFmtId="0" fontId="4" fillId="6" borderId="14" xfId="3" applyNumberFormat="1" applyFont="1" applyFill="1" applyBorder="1" applyAlignment="1" applyProtection="1">
      <alignment vertical="top"/>
    </xf>
    <xf numFmtId="0" fontId="4" fillId="6" borderId="20" xfId="3" applyNumberFormat="1" applyFont="1" applyFill="1" applyBorder="1" applyAlignment="1" applyProtection="1">
      <alignment vertical="top"/>
    </xf>
    <xf numFmtId="0" fontId="17" fillId="3" borderId="13" xfId="3" applyNumberFormat="1" applyFont="1" applyFill="1" applyBorder="1" applyAlignment="1" applyProtection="1">
      <alignment vertical="top"/>
    </xf>
    <xf numFmtId="0" fontId="17" fillId="3" borderId="14" xfId="3" applyNumberFormat="1" applyFont="1" applyFill="1" applyBorder="1" applyAlignment="1" applyProtection="1">
      <alignment vertical="top"/>
    </xf>
    <xf numFmtId="0" fontId="17" fillId="3" borderId="20" xfId="3" applyNumberFormat="1" applyFont="1" applyFill="1" applyBorder="1" applyAlignment="1" applyProtection="1">
      <alignment vertical="top"/>
    </xf>
    <xf numFmtId="0" fontId="4" fillId="4" borderId="13" xfId="3" applyNumberFormat="1" applyFont="1" applyFill="1" applyBorder="1" applyAlignment="1" applyProtection="1">
      <alignment vertical="top"/>
    </xf>
    <xf numFmtId="0" fontId="4" fillId="4" borderId="14" xfId="3" applyNumberFormat="1" applyFont="1" applyFill="1" applyBorder="1" applyAlignment="1" applyProtection="1">
      <alignment vertical="top"/>
    </xf>
    <xf numFmtId="0" fontId="4" fillId="4" borderId="20" xfId="3" applyNumberFormat="1" applyFont="1" applyFill="1" applyBorder="1" applyAlignment="1" applyProtection="1">
      <alignment vertical="top"/>
    </xf>
    <xf numFmtId="0" fontId="4" fillId="4" borderId="13" xfId="2" applyNumberFormat="1" applyFont="1" applyFill="1" applyBorder="1" applyAlignment="1" applyProtection="1">
      <alignment vertical="top"/>
    </xf>
    <xf numFmtId="0" fontId="4" fillId="4" borderId="14" xfId="2" applyNumberFormat="1" applyFont="1" applyFill="1" applyBorder="1" applyAlignment="1" applyProtection="1">
      <alignment vertical="top"/>
    </xf>
    <xf numFmtId="0" fontId="4" fillId="4" borderId="20" xfId="2" applyNumberFormat="1" applyFont="1" applyFill="1" applyBorder="1" applyAlignment="1" applyProtection="1">
      <alignment vertical="top"/>
    </xf>
    <xf numFmtId="0" fontId="4" fillId="4" borderId="15" xfId="3" applyNumberFormat="1" applyFont="1" applyFill="1" applyBorder="1" applyAlignment="1" applyProtection="1">
      <alignment vertical="top"/>
    </xf>
    <xf numFmtId="0" fontId="8" fillId="4" borderId="13" xfId="3" applyNumberFormat="1" applyFont="1" applyFill="1" applyBorder="1" applyAlignment="1" applyProtection="1">
      <alignment vertical="top"/>
    </xf>
    <xf numFmtId="0" fontId="8" fillId="4" borderId="14" xfId="3" applyNumberFormat="1" applyFont="1" applyFill="1" applyBorder="1" applyAlignment="1" applyProtection="1">
      <alignment vertical="top"/>
    </xf>
    <xf numFmtId="0" fontId="8" fillId="4" borderId="20" xfId="3" applyNumberFormat="1" applyFont="1" applyFill="1" applyBorder="1" applyAlignment="1" applyProtection="1">
      <alignment vertical="top"/>
    </xf>
    <xf numFmtId="0" fontId="15" fillId="7" borderId="11" xfId="3" applyNumberFormat="1" applyFont="1" applyFill="1" applyBorder="1" applyAlignment="1" applyProtection="1">
      <alignment horizontal="center" vertical="center" wrapText="1"/>
    </xf>
    <xf numFmtId="0" fontId="4" fillId="5" borderId="15" xfId="3" applyNumberFormat="1" applyFont="1" applyFill="1" applyBorder="1" applyAlignment="1" applyProtection="1">
      <alignment vertical="top"/>
    </xf>
    <xf numFmtId="0" fontId="15" fillId="7" borderId="11" xfId="3" applyNumberFormat="1" applyFont="1" applyFill="1" applyBorder="1" applyAlignment="1" applyProtection="1">
      <alignment horizontal="center" vertical="center"/>
    </xf>
    <xf numFmtId="0" fontId="17" fillId="3" borderId="15" xfId="3" applyNumberFormat="1" applyFont="1" applyFill="1" applyBorder="1" applyAlignment="1" applyProtection="1">
      <alignment vertical="top"/>
    </xf>
    <xf numFmtId="0" fontId="4" fillId="5" borderId="24" xfId="3" applyNumberFormat="1" applyFont="1" applyFill="1" applyBorder="1" applyAlignment="1" applyProtection="1">
      <alignment vertical="top"/>
    </xf>
    <xf numFmtId="0" fontId="4" fillId="5" borderId="19" xfId="3" applyNumberFormat="1" applyFont="1" applyFill="1" applyBorder="1" applyAlignment="1" applyProtection="1">
      <alignment vertical="top"/>
    </xf>
    <xf numFmtId="0" fontId="4" fillId="5" borderId="25" xfId="3" applyNumberFormat="1" applyFont="1" applyFill="1" applyBorder="1" applyAlignment="1" applyProtection="1">
      <alignment vertical="top"/>
    </xf>
    <xf numFmtId="0" fontId="4" fillId="4" borderId="24" xfId="3" applyNumberFormat="1" applyFont="1" applyFill="1" applyBorder="1" applyAlignment="1" applyProtection="1">
      <alignment vertical="top"/>
    </xf>
    <xf numFmtId="0" fontId="4" fillId="4" borderId="19" xfId="3" applyNumberFormat="1" applyFont="1" applyFill="1" applyBorder="1" applyAlignment="1" applyProtection="1">
      <alignment vertical="top"/>
    </xf>
    <xf numFmtId="0" fontId="4" fillId="4" borderId="25" xfId="3" applyNumberFormat="1" applyFont="1" applyFill="1" applyBorder="1" applyAlignment="1" applyProtection="1">
      <alignment vertical="top"/>
    </xf>
    <xf numFmtId="0" fontId="4" fillId="6" borderId="15" xfId="3" applyNumberFormat="1" applyFont="1" applyFill="1" applyBorder="1" applyAlignment="1" applyProtection="1">
      <alignment vertical="top"/>
    </xf>
    <xf numFmtId="0" fontId="4" fillId="4" borderId="15" xfId="2" applyNumberFormat="1" applyFont="1" applyFill="1" applyBorder="1" applyAlignment="1" applyProtection="1">
      <alignment vertical="top"/>
    </xf>
    <xf numFmtId="9" fontId="3" fillId="0" borderId="6" xfId="0" applyNumberFormat="1" applyFont="1" applyFill="1" applyBorder="1" applyAlignment="1">
      <alignment horizontal="center"/>
    </xf>
    <xf numFmtId="9" fontId="3" fillId="0" borderId="7" xfId="0" applyNumberFormat="1" applyFont="1" applyFill="1" applyBorder="1" applyAlignment="1">
      <alignment horizontal="center"/>
    </xf>
    <xf numFmtId="0" fontId="14" fillId="0" borderId="6" xfId="3" applyFont="1" applyBorder="1" applyAlignment="1">
      <alignment horizontal="center"/>
    </xf>
    <xf numFmtId="0" fontId="14" fillId="0" borderId="12" xfId="3" applyFont="1" applyBorder="1" applyAlignment="1">
      <alignment horizontal="center"/>
    </xf>
    <xf numFmtId="0" fontId="14" fillId="0" borderId="7" xfId="3" applyFont="1" applyBorder="1" applyAlignment="1">
      <alignment horizontal="center"/>
    </xf>
    <xf numFmtId="0" fontId="17" fillId="3" borderId="24" xfId="3" applyNumberFormat="1" applyFont="1" applyFill="1" applyBorder="1" applyAlignment="1" applyProtection="1">
      <alignment vertical="top"/>
    </xf>
    <xf numFmtId="0" fontId="17" fillId="3" borderId="19" xfId="3" applyNumberFormat="1" applyFont="1" applyFill="1" applyBorder="1" applyAlignment="1" applyProtection="1">
      <alignment vertical="top"/>
    </xf>
    <xf numFmtId="0" fontId="17" fillId="3" borderId="25" xfId="3" applyNumberFormat="1" applyFont="1" applyFill="1" applyBorder="1" applyAlignment="1" applyProtection="1">
      <alignment vertical="top"/>
    </xf>
  </cellXfs>
  <cellStyles count="4">
    <cellStyle name="Excel Built-in Normal" xfId="3"/>
    <cellStyle name="Гиперссылка 2" xfId="1"/>
    <cellStyle name="Обычный" xfId="0" builtinId="0"/>
    <cellStyle name="Обычный 2" xfId="2"/>
  </cellStyles>
  <dxfs count="14"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224118</xdr:colOff>
      <xdr:row>0</xdr:row>
      <xdr:rowOff>112059</xdr:rowOff>
    </xdr:from>
    <xdr:to>
      <xdr:col>2</xdr:col>
      <xdr:colOff>264813</xdr:colOff>
      <xdr:row>2</xdr:row>
      <xdr:rowOff>401200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4118" y="112059"/>
          <a:ext cx="5464342" cy="995112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160422</xdr:colOff>
      <xdr:row>0</xdr:row>
      <xdr:rowOff>110289</xdr:rowOff>
    </xdr:from>
    <xdr:to>
      <xdr:col>1</xdr:col>
      <xdr:colOff>4822659</xdr:colOff>
      <xdr:row>2</xdr:row>
      <xdr:rowOff>684296</xdr:rowOff>
    </xdr:to>
    <xdr:pic>
      <xdr:nvPicPr>
        <xdr:cNvPr id="20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0422" y="110289"/>
          <a:ext cx="5464342" cy="995112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455"/>
  <sheetViews>
    <sheetView tabSelected="1" view="pageBreakPreview" zoomScale="85" zoomScaleSheetLayoutView="85" workbookViewId="0">
      <pane xSplit="9" topLeftCell="J1" activePane="topRight" state="frozen"/>
      <selection pane="topRight" activeCell="J1" sqref="J1:J1048576"/>
    </sheetView>
  </sheetViews>
  <sheetFormatPr defaultRowHeight="12.75"/>
  <cols>
    <col min="1" max="1" width="12" customWidth="1"/>
    <col min="2" max="2" width="69.42578125" customWidth="1"/>
    <col min="3" max="3" width="14.140625" customWidth="1"/>
    <col min="4" max="8" width="13.85546875" customWidth="1"/>
    <col min="9" max="9" width="11.42578125" customWidth="1"/>
    <col min="10" max="10" width="11.140625" style="109" customWidth="1"/>
    <col min="11" max="11" width="16.85546875" style="109" customWidth="1"/>
  </cols>
  <sheetData>
    <row r="1" spans="1:11" ht="18">
      <c r="A1" s="1"/>
      <c r="B1" s="2"/>
      <c r="C1" s="2"/>
      <c r="D1" s="2"/>
      <c r="E1" s="3"/>
      <c r="F1" s="3"/>
      <c r="G1" s="3"/>
      <c r="H1" s="4"/>
      <c r="I1" s="2"/>
    </row>
    <row r="2" spans="1:11" ht="37.5" customHeight="1">
      <c r="A2" s="5"/>
      <c r="B2" s="2"/>
      <c r="C2" s="2"/>
      <c r="D2" s="2"/>
      <c r="E2" s="3"/>
      <c r="F2" s="3"/>
      <c r="G2" s="3"/>
      <c r="H2" s="4"/>
      <c r="I2" s="2"/>
    </row>
    <row r="3" spans="1:11" ht="39" customHeight="1" thickBot="1">
      <c r="A3" s="5"/>
      <c r="B3" s="2"/>
      <c r="C3" s="2"/>
      <c r="D3" s="2"/>
      <c r="E3" s="3"/>
      <c r="F3" s="3"/>
      <c r="G3" s="3"/>
      <c r="H3" s="4"/>
      <c r="I3" s="2"/>
    </row>
    <row r="4" spans="1:11" ht="18.75" customHeight="1" thickBot="1">
      <c r="A4" s="130" t="s">
        <v>160</v>
      </c>
      <c r="B4" s="131"/>
      <c r="C4" s="131"/>
      <c r="D4" s="131"/>
      <c r="E4" s="131"/>
      <c r="F4" s="131"/>
      <c r="G4" s="131"/>
      <c r="H4" s="131"/>
      <c r="I4" s="132"/>
      <c r="J4" s="125" t="s">
        <v>852</v>
      </c>
      <c r="K4" s="126"/>
    </row>
    <row r="5" spans="1:11" ht="16.5" customHeight="1">
      <c r="A5" s="142" t="s">
        <v>0</v>
      </c>
      <c r="B5" s="145" t="s">
        <v>1</v>
      </c>
      <c r="C5" s="145" t="s">
        <v>2</v>
      </c>
      <c r="D5" s="122" t="s">
        <v>3</v>
      </c>
      <c r="E5" s="133" t="s">
        <v>6</v>
      </c>
      <c r="F5" s="133" t="s">
        <v>7</v>
      </c>
      <c r="G5" s="133" t="s">
        <v>8</v>
      </c>
      <c r="H5" s="122" t="s">
        <v>4</v>
      </c>
      <c r="I5" s="139" t="s">
        <v>5</v>
      </c>
      <c r="J5" s="136" t="s">
        <v>801</v>
      </c>
      <c r="K5" s="136" t="s">
        <v>9</v>
      </c>
    </row>
    <row r="6" spans="1:11" ht="13.5" customHeight="1">
      <c r="A6" s="143"/>
      <c r="B6" s="146"/>
      <c r="C6" s="146"/>
      <c r="D6" s="123"/>
      <c r="E6" s="134"/>
      <c r="F6" s="134"/>
      <c r="G6" s="134"/>
      <c r="H6" s="123"/>
      <c r="I6" s="140"/>
      <c r="J6" s="137"/>
      <c r="K6" s="137"/>
    </row>
    <row r="7" spans="1:11" ht="13.5" customHeight="1" thickBot="1">
      <c r="A7" s="144"/>
      <c r="B7" s="147"/>
      <c r="C7" s="147"/>
      <c r="D7" s="124"/>
      <c r="E7" s="135"/>
      <c r="F7" s="135"/>
      <c r="G7" s="135"/>
      <c r="H7" s="124"/>
      <c r="I7" s="141"/>
      <c r="J7" s="138"/>
      <c r="K7" s="138"/>
    </row>
    <row r="8" spans="1:11" ht="21" thickBot="1">
      <c r="A8" s="151" t="s">
        <v>869</v>
      </c>
      <c r="B8" s="152"/>
      <c r="C8" s="152"/>
      <c r="D8" s="152"/>
      <c r="E8" s="152"/>
      <c r="F8" s="152"/>
      <c r="G8" s="152"/>
      <c r="H8" s="152"/>
      <c r="I8" s="153"/>
      <c r="J8" s="112"/>
      <c r="K8" s="112"/>
    </row>
    <row r="9" spans="1:11" ht="18.75" thickBot="1">
      <c r="A9" s="148" t="s">
        <v>161</v>
      </c>
      <c r="B9" s="149"/>
      <c r="C9" s="149"/>
      <c r="D9" s="149"/>
      <c r="E9" s="149"/>
      <c r="F9" s="149"/>
      <c r="G9" s="149"/>
      <c r="H9" s="149"/>
      <c r="I9" s="150"/>
      <c r="J9" s="113"/>
      <c r="K9" s="113"/>
    </row>
    <row r="10" spans="1:11" ht="18">
      <c r="A10" s="24">
        <v>1092</v>
      </c>
      <c r="B10" s="25" t="s">
        <v>162</v>
      </c>
      <c r="C10" s="26" t="s">
        <v>163</v>
      </c>
      <c r="D10" s="27" t="s">
        <v>10</v>
      </c>
      <c r="E10" s="28">
        <v>1000</v>
      </c>
      <c r="F10" s="29">
        <v>135</v>
      </c>
      <c r="G10" s="29">
        <v>100</v>
      </c>
      <c r="H10" s="30">
        <v>1.5</v>
      </c>
      <c r="I10" s="76">
        <v>530</v>
      </c>
      <c r="J10" s="110">
        <v>25</v>
      </c>
      <c r="K10" s="111">
        <f>I10-I10*J10/100</f>
        <v>397.5</v>
      </c>
    </row>
    <row r="11" spans="1:11" ht="18.75" thickBot="1">
      <c r="A11" s="31">
        <v>1091</v>
      </c>
      <c r="B11" s="32" t="s">
        <v>164</v>
      </c>
      <c r="C11" s="33" t="s">
        <v>163</v>
      </c>
      <c r="D11" s="34" t="s">
        <v>10</v>
      </c>
      <c r="E11" s="35">
        <v>1000</v>
      </c>
      <c r="F11" s="36">
        <v>135</v>
      </c>
      <c r="G11" s="36">
        <v>100</v>
      </c>
      <c r="H11" s="37">
        <v>1.8</v>
      </c>
      <c r="I11" s="77">
        <v>580</v>
      </c>
      <c r="J11" s="110">
        <v>25</v>
      </c>
      <c r="K11" s="111">
        <f t="shared" ref="K11:K74" si="0">I11-I11*J11/100</f>
        <v>435</v>
      </c>
    </row>
    <row r="12" spans="1:11" ht="18.75" thickBot="1">
      <c r="A12" s="127" t="s">
        <v>165</v>
      </c>
      <c r="B12" s="128"/>
      <c r="C12" s="128"/>
      <c r="D12" s="128"/>
      <c r="E12" s="128"/>
      <c r="F12" s="128"/>
      <c r="G12" s="128"/>
      <c r="H12" s="128"/>
      <c r="I12" s="129"/>
      <c r="J12" s="113"/>
      <c r="K12" s="113"/>
    </row>
    <row r="13" spans="1:11" ht="18.75" thickBot="1">
      <c r="A13" s="42">
        <v>9201</v>
      </c>
      <c r="B13" s="43" t="s">
        <v>11</v>
      </c>
      <c r="C13" s="44" t="s">
        <v>163</v>
      </c>
      <c r="D13" s="45"/>
      <c r="E13" s="46"/>
      <c r="F13" s="47"/>
      <c r="G13" s="47"/>
      <c r="H13" s="48">
        <v>0.04</v>
      </c>
      <c r="I13" s="78">
        <v>95</v>
      </c>
      <c r="J13" s="110">
        <v>25</v>
      </c>
      <c r="K13" s="111">
        <f t="shared" si="0"/>
        <v>71.25</v>
      </c>
    </row>
    <row r="14" spans="1:11" ht="21" thickBot="1">
      <c r="A14" s="151" t="s">
        <v>870</v>
      </c>
      <c r="B14" s="152"/>
      <c r="C14" s="152"/>
      <c r="D14" s="152"/>
      <c r="E14" s="152"/>
      <c r="F14" s="152"/>
      <c r="G14" s="152"/>
      <c r="H14" s="152"/>
      <c r="I14" s="153"/>
      <c r="J14" s="112"/>
      <c r="K14" s="112"/>
    </row>
    <row r="15" spans="1:11" ht="18.75" thickBot="1">
      <c r="A15" s="154" t="s">
        <v>871</v>
      </c>
      <c r="B15" s="155"/>
      <c r="C15" s="155"/>
      <c r="D15" s="155"/>
      <c r="E15" s="155"/>
      <c r="F15" s="155"/>
      <c r="G15" s="155"/>
      <c r="H15" s="155"/>
      <c r="I15" s="156"/>
      <c r="J15" s="113"/>
      <c r="K15" s="113"/>
    </row>
    <row r="16" spans="1:11" ht="18">
      <c r="A16" s="24">
        <v>11005</v>
      </c>
      <c r="B16" s="25" t="s">
        <v>309</v>
      </c>
      <c r="C16" s="26" t="s">
        <v>166</v>
      </c>
      <c r="D16" s="49" t="s">
        <v>13</v>
      </c>
      <c r="E16" s="28">
        <v>1000</v>
      </c>
      <c r="F16" s="29">
        <v>148</v>
      </c>
      <c r="G16" s="29">
        <v>55</v>
      </c>
      <c r="H16" s="30">
        <v>1</v>
      </c>
      <c r="I16" s="76">
        <v>320</v>
      </c>
      <c r="J16" s="110">
        <v>25</v>
      </c>
      <c r="K16" s="111">
        <f t="shared" si="0"/>
        <v>240</v>
      </c>
    </row>
    <row r="17" spans="1:11" ht="18">
      <c r="A17" s="6">
        <v>11007</v>
      </c>
      <c r="B17" s="7" t="s">
        <v>333</v>
      </c>
      <c r="C17" s="8" t="s">
        <v>166</v>
      </c>
      <c r="D17" s="13" t="s">
        <v>13</v>
      </c>
      <c r="E17" s="10">
        <v>1000</v>
      </c>
      <c r="F17" s="11">
        <v>148</v>
      </c>
      <c r="G17" s="11">
        <v>70</v>
      </c>
      <c r="H17" s="12">
        <v>1.2</v>
      </c>
      <c r="I17" s="79">
        <v>360</v>
      </c>
      <c r="J17" s="110">
        <v>25</v>
      </c>
      <c r="K17" s="111">
        <f t="shared" si="0"/>
        <v>270</v>
      </c>
    </row>
    <row r="18" spans="1:11" ht="18">
      <c r="A18" s="6">
        <v>11012</v>
      </c>
      <c r="B18" s="7" t="s">
        <v>334</v>
      </c>
      <c r="C18" s="8" t="s">
        <v>166</v>
      </c>
      <c r="D18" s="13" t="s">
        <v>13</v>
      </c>
      <c r="E18" s="10">
        <v>1000</v>
      </c>
      <c r="F18" s="11">
        <v>148</v>
      </c>
      <c r="G18" s="11">
        <v>120</v>
      </c>
      <c r="H18" s="12">
        <v>1.65</v>
      </c>
      <c r="I18" s="79">
        <v>420</v>
      </c>
      <c r="J18" s="110">
        <v>25</v>
      </c>
      <c r="K18" s="111">
        <f t="shared" si="0"/>
        <v>315</v>
      </c>
    </row>
    <row r="19" spans="1:11" ht="18">
      <c r="A19" s="6">
        <v>11015</v>
      </c>
      <c r="B19" s="7" t="s">
        <v>335</v>
      </c>
      <c r="C19" s="8" t="s">
        <v>166</v>
      </c>
      <c r="D19" s="13" t="s">
        <v>13</v>
      </c>
      <c r="E19" s="10">
        <v>1000</v>
      </c>
      <c r="F19" s="11">
        <v>148</v>
      </c>
      <c r="G19" s="11">
        <v>150</v>
      </c>
      <c r="H19" s="12">
        <v>1.8</v>
      </c>
      <c r="I19" s="79">
        <v>480</v>
      </c>
      <c r="J19" s="110">
        <v>25</v>
      </c>
      <c r="K19" s="111">
        <f t="shared" si="0"/>
        <v>360</v>
      </c>
    </row>
    <row r="20" spans="1:11" ht="18.75" thickBot="1">
      <c r="A20" s="31">
        <v>11018</v>
      </c>
      <c r="B20" s="32" t="s">
        <v>336</v>
      </c>
      <c r="C20" s="33" t="s">
        <v>166</v>
      </c>
      <c r="D20" s="50" t="s">
        <v>13</v>
      </c>
      <c r="E20" s="35">
        <v>1000</v>
      </c>
      <c r="F20" s="36">
        <v>148</v>
      </c>
      <c r="G20" s="36">
        <v>180</v>
      </c>
      <c r="H20" s="37">
        <v>2.1</v>
      </c>
      <c r="I20" s="80">
        <v>530</v>
      </c>
      <c r="J20" s="110">
        <v>25</v>
      </c>
      <c r="K20" s="111">
        <f t="shared" si="0"/>
        <v>397.5</v>
      </c>
    </row>
    <row r="21" spans="1:11" ht="18.75" thickBot="1">
      <c r="A21" s="154" t="s">
        <v>872</v>
      </c>
      <c r="B21" s="155"/>
      <c r="C21" s="155"/>
      <c r="D21" s="155"/>
      <c r="E21" s="155"/>
      <c r="F21" s="155"/>
      <c r="G21" s="155"/>
      <c r="H21" s="155"/>
      <c r="I21" s="156"/>
      <c r="J21" s="113"/>
      <c r="K21" s="113"/>
    </row>
    <row r="22" spans="1:11" ht="18.75" thickBot="1">
      <c r="A22" s="42">
        <v>11042</v>
      </c>
      <c r="B22" s="43" t="s">
        <v>337</v>
      </c>
      <c r="C22" s="44" t="s">
        <v>166</v>
      </c>
      <c r="D22" s="51" t="s">
        <v>13</v>
      </c>
      <c r="E22" s="52">
        <v>500</v>
      </c>
      <c r="F22" s="53">
        <v>148</v>
      </c>
      <c r="G22" s="53">
        <v>423</v>
      </c>
      <c r="H22" s="54">
        <v>3</v>
      </c>
      <c r="I22" s="78">
        <v>1480</v>
      </c>
      <c r="J22" s="110">
        <v>25</v>
      </c>
      <c r="K22" s="111">
        <f t="shared" si="0"/>
        <v>1110</v>
      </c>
    </row>
    <row r="23" spans="1:11" ht="18.75" thickBot="1">
      <c r="A23" s="127" t="s">
        <v>167</v>
      </c>
      <c r="B23" s="128"/>
      <c r="C23" s="128"/>
      <c r="D23" s="128"/>
      <c r="E23" s="128"/>
      <c r="F23" s="128"/>
      <c r="G23" s="128"/>
      <c r="H23" s="128"/>
      <c r="I23" s="129"/>
      <c r="J23" s="113"/>
      <c r="K23" s="113"/>
    </row>
    <row r="24" spans="1:11" ht="18">
      <c r="A24" s="24">
        <v>9270</v>
      </c>
      <c r="B24" s="25" t="s">
        <v>168</v>
      </c>
      <c r="C24" s="26" t="s">
        <v>166</v>
      </c>
      <c r="D24" s="38"/>
      <c r="E24" s="39"/>
      <c r="F24" s="40"/>
      <c r="G24" s="40"/>
      <c r="H24" s="41">
        <v>0.04</v>
      </c>
      <c r="I24" s="76">
        <v>70</v>
      </c>
      <c r="J24" s="110">
        <v>25</v>
      </c>
      <c r="K24" s="111">
        <f t="shared" si="0"/>
        <v>52.5</v>
      </c>
    </row>
    <row r="25" spans="1:11" ht="18">
      <c r="A25" s="6">
        <v>9212</v>
      </c>
      <c r="B25" s="7" t="s">
        <v>169</v>
      </c>
      <c r="C25" s="8" t="s">
        <v>166</v>
      </c>
      <c r="D25" s="14"/>
      <c r="E25" s="15"/>
      <c r="F25" s="16"/>
      <c r="G25" s="16"/>
      <c r="H25" s="17">
        <v>7.0000000000000007E-2</v>
      </c>
      <c r="I25" s="79">
        <v>110</v>
      </c>
      <c r="J25" s="110">
        <v>25</v>
      </c>
      <c r="K25" s="111">
        <f t="shared" si="0"/>
        <v>82.5</v>
      </c>
    </row>
    <row r="26" spans="1:11" ht="18">
      <c r="A26" s="6">
        <v>9312</v>
      </c>
      <c r="B26" s="7" t="s">
        <v>170</v>
      </c>
      <c r="C26" s="8" t="s">
        <v>166</v>
      </c>
      <c r="D26" s="14"/>
      <c r="E26" s="15"/>
      <c r="F26" s="16"/>
      <c r="G26" s="16"/>
      <c r="H26" s="17">
        <v>0.04</v>
      </c>
      <c r="I26" s="79">
        <v>140</v>
      </c>
      <c r="J26" s="110">
        <v>25</v>
      </c>
      <c r="K26" s="111">
        <f t="shared" si="0"/>
        <v>105</v>
      </c>
    </row>
    <row r="27" spans="1:11" ht="18">
      <c r="A27" s="6">
        <v>9318</v>
      </c>
      <c r="B27" s="7" t="s">
        <v>171</v>
      </c>
      <c r="C27" s="8" t="s">
        <v>166</v>
      </c>
      <c r="D27" s="14"/>
      <c r="E27" s="15"/>
      <c r="F27" s="16"/>
      <c r="G27" s="16"/>
      <c r="H27" s="17">
        <v>0.05</v>
      </c>
      <c r="I27" s="79">
        <v>175</v>
      </c>
      <c r="J27" s="110">
        <v>25</v>
      </c>
      <c r="K27" s="111">
        <f t="shared" si="0"/>
        <v>131.25</v>
      </c>
    </row>
    <row r="28" spans="1:11" ht="18">
      <c r="A28" s="6" t="s">
        <v>41</v>
      </c>
      <c r="B28" s="7" t="s">
        <v>771</v>
      </c>
      <c r="C28" s="8" t="s">
        <v>166</v>
      </c>
      <c r="D28" s="16"/>
      <c r="E28" s="15">
        <v>117</v>
      </c>
      <c r="F28" s="16">
        <v>27</v>
      </c>
      <c r="G28" s="16">
        <v>15</v>
      </c>
      <c r="H28" s="17">
        <v>0.04</v>
      </c>
      <c r="I28" s="81">
        <v>70</v>
      </c>
      <c r="J28" s="110">
        <v>25</v>
      </c>
      <c r="K28" s="111">
        <f t="shared" si="0"/>
        <v>52.5</v>
      </c>
    </row>
    <row r="29" spans="1:11" ht="18">
      <c r="A29" s="6">
        <v>91101</v>
      </c>
      <c r="B29" s="7" t="s">
        <v>772</v>
      </c>
      <c r="C29" s="8" t="s">
        <v>166</v>
      </c>
      <c r="D29" s="16"/>
      <c r="E29" s="15">
        <v>117</v>
      </c>
      <c r="F29" s="16">
        <v>27</v>
      </c>
      <c r="G29" s="16">
        <v>14</v>
      </c>
      <c r="H29" s="17">
        <v>0.1</v>
      </c>
      <c r="I29" s="81">
        <v>70</v>
      </c>
      <c r="J29" s="110">
        <v>25</v>
      </c>
      <c r="K29" s="111">
        <f t="shared" si="0"/>
        <v>52.5</v>
      </c>
    </row>
    <row r="30" spans="1:11" ht="18.75" thickBot="1">
      <c r="A30" s="31">
        <v>911011</v>
      </c>
      <c r="B30" s="32" t="s">
        <v>773</v>
      </c>
      <c r="C30" s="33" t="s">
        <v>166</v>
      </c>
      <c r="D30" s="55"/>
      <c r="E30" s="56">
        <v>117</v>
      </c>
      <c r="F30" s="55">
        <v>27</v>
      </c>
      <c r="G30" s="55">
        <v>8</v>
      </c>
      <c r="H30" s="57">
        <v>0.09</v>
      </c>
      <c r="I30" s="82">
        <v>70</v>
      </c>
      <c r="J30" s="110">
        <v>25</v>
      </c>
      <c r="K30" s="111">
        <f t="shared" si="0"/>
        <v>52.5</v>
      </c>
    </row>
    <row r="31" spans="1:11" ht="18.75" thickBot="1">
      <c r="A31" s="127" t="s">
        <v>873</v>
      </c>
      <c r="B31" s="128"/>
      <c r="C31" s="128"/>
      <c r="D31" s="128"/>
      <c r="E31" s="128"/>
      <c r="F31" s="128"/>
      <c r="G31" s="128"/>
      <c r="H31" s="128"/>
      <c r="I31" s="129"/>
      <c r="J31" s="113"/>
      <c r="K31" s="113"/>
    </row>
    <row r="32" spans="1:11" ht="18">
      <c r="A32" s="24">
        <v>2010400</v>
      </c>
      <c r="B32" s="59" t="s">
        <v>310</v>
      </c>
      <c r="C32" s="26" t="s">
        <v>166</v>
      </c>
      <c r="D32" s="49" t="s">
        <v>13</v>
      </c>
      <c r="E32" s="60">
        <v>1000</v>
      </c>
      <c r="F32" s="61">
        <v>140</v>
      </c>
      <c r="G32" s="61">
        <v>60</v>
      </c>
      <c r="H32" s="62">
        <v>12.1</v>
      </c>
      <c r="I32" s="76">
        <v>350</v>
      </c>
      <c r="J32" s="110">
        <v>25</v>
      </c>
      <c r="K32" s="111">
        <f t="shared" si="0"/>
        <v>262.5</v>
      </c>
    </row>
    <row r="33" spans="1:11" ht="18">
      <c r="A33" s="6">
        <v>2010405</v>
      </c>
      <c r="B33" s="19" t="s">
        <v>312</v>
      </c>
      <c r="C33" s="8" t="s">
        <v>166</v>
      </c>
      <c r="D33" s="13" t="s">
        <v>13</v>
      </c>
      <c r="E33" s="20">
        <v>1000</v>
      </c>
      <c r="F33" s="21">
        <v>140</v>
      </c>
      <c r="G33" s="21">
        <v>80</v>
      </c>
      <c r="H33" s="22">
        <v>14.1</v>
      </c>
      <c r="I33" s="79">
        <v>360</v>
      </c>
      <c r="J33" s="110">
        <v>25</v>
      </c>
      <c r="K33" s="111">
        <f t="shared" si="0"/>
        <v>270</v>
      </c>
    </row>
    <row r="34" spans="1:11" ht="18">
      <c r="A34" s="6">
        <v>2010610</v>
      </c>
      <c r="B34" s="19" t="s">
        <v>311</v>
      </c>
      <c r="C34" s="8" t="s">
        <v>166</v>
      </c>
      <c r="D34" s="13" t="s">
        <v>13</v>
      </c>
      <c r="E34" s="20">
        <v>1000</v>
      </c>
      <c r="F34" s="21">
        <v>140</v>
      </c>
      <c r="G34" s="21">
        <v>120</v>
      </c>
      <c r="H34" s="22">
        <v>19.5</v>
      </c>
      <c r="I34" s="79">
        <v>380</v>
      </c>
      <c r="J34" s="110">
        <v>25</v>
      </c>
      <c r="K34" s="111">
        <f t="shared" si="0"/>
        <v>285</v>
      </c>
    </row>
    <row r="35" spans="1:11" ht="18">
      <c r="A35" s="6">
        <v>2010250</v>
      </c>
      <c r="B35" s="19" t="s">
        <v>313</v>
      </c>
      <c r="C35" s="8" t="s">
        <v>166</v>
      </c>
      <c r="D35" s="13" t="s">
        <v>13</v>
      </c>
      <c r="E35" s="20">
        <v>1000</v>
      </c>
      <c r="F35" s="21">
        <v>165</v>
      </c>
      <c r="G35" s="21">
        <v>85</v>
      </c>
      <c r="H35" s="22">
        <v>25.6</v>
      </c>
      <c r="I35" s="79">
        <v>460</v>
      </c>
      <c r="J35" s="110">
        <v>25</v>
      </c>
      <c r="K35" s="111">
        <f t="shared" si="0"/>
        <v>345</v>
      </c>
    </row>
    <row r="36" spans="1:11" ht="18">
      <c r="A36" s="6">
        <v>2010255</v>
      </c>
      <c r="B36" s="19" t="s">
        <v>314</v>
      </c>
      <c r="C36" s="8" t="s">
        <v>166</v>
      </c>
      <c r="D36" s="13" t="s">
        <v>13</v>
      </c>
      <c r="E36" s="20">
        <v>1000</v>
      </c>
      <c r="F36" s="21">
        <v>165</v>
      </c>
      <c r="G36" s="21">
        <v>110</v>
      </c>
      <c r="H36" s="22">
        <v>29.8</v>
      </c>
      <c r="I36" s="79">
        <v>480</v>
      </c>
      <c r="J36" s="110">
        <v>25</v>
      </c>
      <c r="K36" s="111">
        <f t="shared" si="0"/>
        <v>360</v>
      </c>
    </row>
    <row r="37" spans="1:11" ht="18">
      <c r="A37" s="6">
        <v>2010200</v>
      </c>
      <c r="B37" s="19" t="s">
        <v>315</v>
      </c>
      <c r="C37" s="8" t="s">
        <v>166</v>
      </c>
      <c r="D37" s="13" t="s">
        <v>13</v>
      </c>
      <c r="E37" s="20">
        <v>1000</v>
      </c>
      <c r="F37" s="21">
        <v>165</v>
      </c>
      <c r="G37" s="21">
        <v>140</v>
      </c>
      <c r="H37" s="22">
        <v>34.9</v>
      </c>
      <c r="I37" s="79">
        <v>500</v>
      </c>
      <c r="J37" s="110">
        <v>25</v>
      </c>
      <c r="K37" s="111">
        <f t="shared" si="0"/>
        <v>375</v>
      </c>
    </row>
    <row r="38" spans="1:11" ht="18">
      <c r="A38" s="6">
        <v>2010205</v>
      </c>
      <c r="B38" s="19" t="s">
        <v>316</v>
      </c>
      <c r="C38" s="8" t="s">
        <v>166</v>
      </c>
      <c r="D38" s="13" t="s">
        <v>13</v>
      </c>
      <c r="E38" s="20">
        <v>1000</v>
      </c>
      <c r="F38" s="21">
        <v>165</v>
      </c>
      <c r="G38" s="21">
        <v>165</v>
      </c>
      <c r="H38" s="22">
        <v>39.1</v>
      </c>
      <c r="I38" s="79">
        <v>540</v>
      </c>
      <c r="J38" s="110">
        <v>25</v>
      </c>
      <c r="K38" s="111">
        <f t="shared" si="0"/>
        <v>405</v>
      </c>
    </row>
    <row r="39" spans="1:11" ht="18.75" thickBot="1">
      <c r="A39" s="31">
        <v>2010210</v>
      </c>
      <c r="B39" s="63" t="s">
        <v>317</v>
      </c>
      <c r="C39" s="33" t="s">
        <v>166</v>
      </c>
      <c r="D39" s="50" t="s">
        <v>13</v>
      </c>
      <c r="E39" s="64">
        <v>1000</v>
      </c>
      <c r="F39" s="65">
        <v>165</v>
      </c>
      <c r="G39" s="65">
        <v>190</v>
      </c>
      <c r="H39" s="66">
        <v>43.2</v>
      </c>
      <c r="I39" s="77">
        <v>570</v>
      </c>
      <c r="J39" s="110">
        <v>25</v>
      </c>
      <c r="K39" s="111">
        <f t="shared" si="0"/>
        <v>427.5</v>
      </c>
    </row>
    <row r="40" spans="1:11" ht="18.75" thickBot="1">
      <c r="A40" s="127" t="s">
        <v>874</v>
      </c>
      <c r="B40" s="128"/>
      <c r="C40" s="128"/>
      <c r="D40" s="128"/>
      <c r="E40" s="128"/>
      <c r="F40" s="128"/>
      <c r="G40" s="128"/>
      <c r="H40" s="128"/>
      <c r="I40" s="129"/>
      <c r="J40" s="113"/>
      <c r="K40" s="113"/>
    </row>
    <row r="41" spans="1:11" ht="18">
      <c r="A41" s="24">
        <v>2010101</v>
      </c>
      <c r="B41" s="59" t="s">
        <v>318</v>
      </c>
      <c r="C41" s="26" t="s">
        <v>166</v>
      </c>
      <c r="D41" s="49" t="s">
        <v>13</v>
      </c>
      <c r="E41" s="60">
        <v>1000</v>
      </c>
      <c r="F41" s="61">
        <v>165</v>
      </c>
      <c r="G41" s="61" t="s">
        <v>14</v>
      </c>
      <c r="H41" s="62">
        <v>35.6</v>
      </c>
      <c r="I41" s="76">
        <v>570</v>
      </c>
      <c r="J41" s="110">
        <v>25</v>
      </c>
      <c r="K41" s="111">
        <f t="shared" si="0"/>
        <v>427.5</v>
      </c>
    </row>
    <row r="42" spans="1:11" ht="18">
      <c r="A42" s="6">
        <v>2010102</v>
      </c>
      <c r="B42" s="19" t="s">
        <v>319</v>
      </c>
      <c r="C42" s="8" t="s">
        <v>166</v>
      </c>
      <c r="D42" s="13" t="s">
        <v>13</v>
      </c>
      <c r="E42" s="20">
        <v>1000</v>
      </c>
      <c r="F42" s="21">
        <v>165</v>
      </c>
      <c r="G42" s="21" t="s">
        <v>15</v>
      </c>
      <c r="H42" s="22">
        <v>36.299999999999997</v>
      </c>
      <c r="I42" s="79">
        <v>570</v>
      </c>
      <c r="J42" s="110">
        <v>25</v>
      </c>
      <c r="K42" s="111">
        <f t="shared" si="0"/>
        <v>427.5</v>
      </c>
    </row>
    <row r="43" spans="1:11" ht="18">
      <c r="A43" s="6">
        <v>2010103</v>
      </c>
      <c r="B43" s="19" t="s">
        <v>320</v>
      </c>
      <c r="C43" s="8" t="s">
        <v>166</v>
      </c>
      <c r="D43" s="13" t="s">
        <v>13</v>
      </c>
      <c r="E43" s="20">
        <v>1000</v>
      </c>
      <c r="F43" s="21">
        <v>165</v>
      </c>
      <c r="G43" s="21" t="s">
        <v>16</v>
      </c>
      <c r="H43" s="22">
        <v>37</v>
      </c>
      <c r="I43" s="79">
        <v>570</v>
      </c>
      <c r="J43" s="110">
        <v>25</v>
      </c>
      <c r="K43" s="111">
        <f t="shared" si="0"/>
        <v>427.5</v>
      </c>
    </row>
    <row r="44" spans="1:11" ht="18">
      <c r="A44" s="6">
        <v>2010104</v>
      </c>
      <c r="B44" s="19" t="s">
        <v>321</v>
      </c>
      <c r="C44" s="8" t="s">
        <v>166</v>
      </c>
      <c r="D44" s="13" t="s">
        <v>13</v>
      </c>
      <c r="E44" s="20">
        <v>1000</v>
      </c>
      <c r="F44" s="21">
        <v>165</v>
      </c>
      <c r="G44" s="21" t="s">
        <v>17</v>
      </c>
      <c r="H44" s="22">
        <v>37.700000000000003</v>
      </c>
      <c r="I44" s="79">
        <v>570</v>
      </c>
      <c r="J44" s="110">
        <v>25</v>
      </c>
      <c r="K44" s="111">
        <f t="shared" si="0"/>
        <v>427.5</v>
      </c>
    </row>
    <row r="45" spans="1:11" ht="18">
      <c r="A45" s="6">
        <v>2010105</v>
      </c>
      <c r="B45" s="19" t="s">
        <v>322</v>
      </c>
      <c r="C45" s="8" t="s">
        <v>166</v>
      </c>
      <c r="D45" s="13" t="s">
        <v>13</v>
      </c>
      <c r="E45" s="20">
        <v>1000</v>
      </c>
      <c r="F45" s="21">
        <v>165</v>
      </c>
      <c r="G45" s="21" t="s">
        <v>18</v>
      </c>
      <c r="H45" s="22">
        <v>38.4</v>
      </c>
      <c r="I45" s="79">
        <v>570</v>
      </c>
      <c r="J45" s="110">
        <v>25</v>
      </c>
      <c r="K45" s="111">
        <f t="shared" si="0"/>
        <v>427.5</v>
      </c>
    </row>
    <row r="46" spans="1:11" ht="18">
      <c r="A46" s="6">
        <v>2010106</v>
      </c>
      <c r="B46" s="19" t="s">
        <v>323</v>
      </c>
      <c r="C46" s="8" t="s">
        <v>166</v>
      </c>
      <c r="D46" s="13" t="s">
        <v>13</v>
      </c>
      <c r="E46" s="20">
        <v>1000</v>
      </c>
      <c r="F46" s="21">
        <v>165</v>
      </c>
      <c r="G46" s="21" t="s">
        <v>19</v>
      </c>
      <c r="H46" s="22">
        <v>39.799999999999997</v>
      </c>
      <c r="I46" s="79">
        <v>590</v>
      </c>
      <c r="J46" s="110">
        <v>25</v>
      </c>
      <c r="K46" s="111">
        <f t="shared" si="0"/>
        <v>442.5</v>
      </c>
    </row>
    <row r="47" spans="1:11" ht="18">
      <c r="A47" s="6">
        <v>2010107</v>
      </c>
      <c r="B47" s="19" t="s">
        <v>324</v>
      </c>
      <c r="C47" s="8" t="s">
        <v>166</v>
      </c>
      <c r="D47" s="13" t="s">
        <v>13</v>
      </c>
      <c r="E47" s="20">
        <v>1000</v>
      </c>
      <c r="F47" s="21">
        <v>165</v>
      </c>
      <c r="G47" s="21" t="s">
        <v>20</v>
      </c>
      <c r="H47" s="22">
        <v>40.5</v>
      </c>
      <c r="I47" s="79">
        <v>590</v>
      </c>
      <c r="J47" s="110">
        <v>25</v>
      </c>
      <c r="K47" s="111">
        <f t="shared" si="0"/>
        <v>442.5</v>
      </c>
    </row>
    <row r="48" spans="1:11" ht="18">
      <c r="A48" s="6">
        <v>2010108</v>
      </c>
      <c r="B48" s="19" t="s">
        <v>325</v>
      </c>
      <c r="C48" s="8" t="s">
        <v>166</v>
      </c>
      <c r="D48" s="13" t="s">
        <v>13</v>
      </c>
      <c r="E48" s="20">
        <v>1000</v>
      </c>
      <c r="F48" s="21">
        <v>165</v>
      </c>
      <c r="G48" s="21" t="s">
        <v>21</v>
      </c>
      <c r="H48" s="22">
        <v>41.2</v>
      </c>
      <c r="I48" s="79">
        <v>590</v>
      </c>
      <c r="J48" s="110">
        <v>25</v>
      </c>
      <c r="K48" s="111">
        <f t="shared" si="0"/>
        <v>442.5</v>
      </c>
    </row>
    <row r="49" spans="1:11" ht="18">
      <c r="A49" s="6">
        <v>2010109</v>
      </c>
      <c r="B49" s="19" t="s">
        <v>326</v>
      </c>
      <c r="C49" s="8" t="s">
        <v>166</v>
      </c>
      <c r="D49" s="13" t="s">
        <v>13</v>
      </c>
      <c r="E49" s="20">
        <v>1000</v>
      </c>
      <c r="F49" s="21">
        <v>165</v>
      </c>
      <c r="G49" s="21" t="s">
        <v>22</v>
      </c>
      <c r="H49" s="22">
        <v>41.9</v>
      </c>
      <c r="I49" s="79">
        <v>590</v>
      </c>
      <c r="J49" s="110">
        <v>25</v>
      </c>
      <c r="K49" s="111">
        <f t="shared" si="0"/>
        <v>442.5</v>
      </c>
    </row>
    <row r="50" spans="1:11" ht="18.75" thickBot="1">
      <c r="A50" s="31">
        <v>2010110</v>
      </c>
      <c r="B50" s="63" t="s">
        <v>327</v>
      </c>
      <c r="C50" s="33" t="s">
        <v>166</v>
      </c>
      <c r="D50" s="50" t="s">
        <v>13</v>
      </c>
      <c r="E50" s="64">
        <v>1000</v>
      </c>
      <c r="F50" s="65">
        <v>165</v>
      </c>
      <c r="G50" s="65" t="s">
        <v>23</v>
      </c>
      <c r="H50" s="66">
        <v>42.6</v>
      </c>
      <c r="I50" s="77">
        <v>590</v>
      </c>
      <c r="J50" s="110">
        <v>25</v>
      </c>
      <c r="K50" s="111">
        <f t="shared" si="0"/>
        <v>442.5</v>
      </c>
    </row>
    <row r="51" spans="1:11" ht="18.75" thickBot="1">
      <c r="A51" s="127" t="s">
        <v>875</v>
      </c>
      <c r="B51" s="128"/>
      <c r="C51" s="128"/>
      <c r="D51" s="128"/>
      <c r="E51" s="128"/>
      <c r="F51" s="128"/>
      <c r="G51" s="128"/>
      <c r="H51" s="128"/>
      <c r="I51" s="129"/>
      <c r="J51" s="113"/>
      <c r="K51" s="113"/>
    </row>
    <row r="52" spans="1:11" ht="18">
      <c r="A52" s="24">
        <v>2610111</v>
      </c>
      <c r="B52" s="67" t="s">
        <v>816</v>
      </c>
      <c r="C52" s="26" t="s">
        <v>166</v>
      </c>
      <c r="D52" s="68" t="s">
        <v>13</v>
      </c>
      <c r="E52" s="69">
        <v>500</v>
      </c>
      <c r="F52" s="70">
        <v>165</v>
      </c>
      <c r="G52" s="70">
        <v>516</v>
      </c>
      <c r="H52" s="71">
        <v>54</v>
      </c>
      <c r="I52" s="83">
        <v>2380</v>
      </c>
      <c r="J52" s="110">
        <v>25</v>
      </c>
      <c r="K52" s="111">
        <f t="shared" si="0"/>
        <v>1785</v>
      </c>
    </row>
    <row r="53" spans="1:11" ht="18.75" thickBot="1">
      <c r="A53" s="31">
        <v>2610110</v>
      </c>
      <c r="B53" s="63" t="s">
        <v>172</v>
      </c>
      <c r="C53" s="33" t="s">
        <v>166</v>
      </c>
      <c r="D53" s="50"/>
      <c r="E53" s="64">
        <v>438</v>
      </c>
      <c r="F53" s="65">
        <v>90</v>
      </c>
      <c r="G53" s="65">
        <v>150</v>
      </c>
      <c r="H53" s="66">
        <v>1.5</v>
      </c>
      <c r="I53" s="77">
        <v>380</v>
      </c>
      <c r="J53" s="110">
        <v>25</v>
      </c>
      <c r="K53" s="111">
        <f t="shared" si="0"/>
        <v>285</v>
      </c>
    </row>
    <row r="54" spans="1:11" ht="18.75" thickBot="1">
      <c r="A54" s="127" t="s">
        <v>876</v>
      </c>
      <c r="B54" s="128"/>
      <c r="C54" s="128"/>
      <c r="D54" s="128"/>
      <c r="E54" s="128"/>
      <c r="F54" s="128"/>
      <c r="G54" s="128"/>
      <c r="H54" s="128"/>
      <c r="I54" s="129"/>
      <c r="J54" s="113"/>
      <c r="K54" s="113"/>
    </row>
    <row r="55" spans="1:11" ht="18">
      <c r="A55" s="24">
        <v>2110250</v>
      </c>
      <c r="B55" s="59" t="s">
        <v>328</v>
      </c>
      <c r="C55" s="26" t="s">
        <v>166</v>
      </c>
      <c r="D55" s="49" t="s">
        <v>13</v>
      </c>
      <c r="E55" s="60">
        <v>1000</v>
      </c>
      <c r="F55" s="61">
        <v>165</v>
      </c>
      <c r="G55" s="61">
        <v>85</v>
      </c>
      <c r="H55" s="62">
        <v>23</v>
      </c>
      <c r="I55" s="76">
        <v>490</v>
      </c>
      <c r="J55" s="110">
        <v>25</v>
      </c>
      <c r="K55" s="111">
        <f t="shared" si="0"/>
        <v>367.5</v>
      </c>
    </row>
    <row r="56" spans="1:11" ht="18">
      <c r="A56" s="6">
        <v>2110255</v>
      </c>
      <c r="B56" s="19" t="s">
        <v>329</v>
      </c>
      <c r="C56" s="8" t="s">
        <v>166</v>
      </c>
      <c r="D56" s="13" t="s">
        <v>13</v>
      </c>
      <c r="E56" s="20">
        <v>1000</v>
      </c>
      <c r="F56" s="21">
        <v>165</v>
      </c>
      <c r="G56" s="21">
        <v>110</v>
      </c>
      <c r="H56" s="22">
        <v>27.6</v>
      </c>
      <c r="I56" s="79">
        <v>505</v>
      </c>
      <c r="J56" s="110">
        <v>25</v>
      </c>
      <c r="K56" s="111">
        <f t="shared" si="0"/>
        <v>378.75</v>
      </c>
    </row>
    <row r="57" spans="1:11" ht="18">
      <c r="A57" s="6">
        <v>2110200</v>
      </c>
      <c r="B57" s="19" t="s">
        <v>330</v>
      </c>
      <c r="C57" s="8" t="s">
        <v>166</v>
      </c>
      <c r="D57" s="13" t="s">
        <v>13</v>
      </c>
      <c r="E57" s="20">
        <v>1000</v>
      </c>
      <c r="F57" s="21">
        <v>165</v>
      </c>
      <c r="G57" s="21">
        <v>140</v>
      </c>
      <c r="H57" s="22">
        <v>32.200000000000003</v>
      </c>
      <c r="I57" s="79">
        <v>540</v>
      </c>
      <c r="J57" s="110">
        <v>25</v>
      </c>
      <c r="K57" s="111">
        <f t="shared" si="0"/>
        <v>405</v>
      </c>
    </row>
    <row r="58" spans="1:11" ht="18">
      <c r="A58" s="6">
        <v>2110205</v>
      </c>
      <c r="B58" s="19" t="s">
        <v>331</v>
      </c>
      <c r="C58" s="8" t="s">
        <v>166</v>
      </c>
      <c r="D58" s="13" t="s">
        <v>13</v>
      </c>
      <c r="E58" s="20">
        <v>1000</v>
      </c>
      <c r="F58" s="21">
        <v>165</v>
      </c>
      <c r="G58" s="21">
        <v>165</v>
      </c>
      <c r="H58" s="22">
        <v>36.700000000000003</v>
      </c>
      <c r="I58" s="79">
        <v>575</v>
      </c>
      <c r="J58" s="110">
        <v>25</v>
      </c>
      <c r="K58" s="111">
        <f t="shared" si="0"/>
        <v>431.25</v>
      </c>
    </row>
    <row r="59" spans="1:11" ht="18.75" thickBot="1">
      <c r="A59" s="31">
        <v>2110210</v>
      </c>
      <c r="B59" s="63" t="s">
        <v>332</v>
      </c>
      <c r="C59" s="33" t="s">
        <v>166</v>
      </c>
      <c r="D59" s="50" t="s">
        <v>13</v>
      </c>
      <c r="E59" s="64">
        <v>1000</v>
      </c>
      <c r="F59" s="65">
        <v>165</v>
      </c>
      <c r="G59" s="65">
        <v>190</v>
      </c>
      <c r="H59" s="66">
        <v>41.3</v>
      </c>
      <c r="I59" s="77">
        <v>610</v>
      </c>
      <c r="J59" s="110">
        <v>25</v>
      </c>
      <c r="K59" s="111">
        <f t="shared" si="0"/>
        <v>457.5</v>
      </c>
    </row>
    <row r="60" spans="1:11" ht="18.75" thickBot="1">
      <c r="A60" s="127" t="s">
        <v>877</v>
      </c>
      <c r="B60" s="128"/>
      <c r="C60" s="128"/>
      <c r="D60" s="128"/>
      <c r="E60" s="128"/>
      <c r="F60" s="128"/>
      <c r="G60" s="128"/>
      <c r="H60" s="128"/>
      <c r="I60" s="129"/>
      <c r="J60" s="113"/>
      <c r="K60" s="113"/>
    </row>
    <row r="61" spans="1:11" ht="18">
      <c r="A61" s="24">
        <v>2610211</v>
      </c>
      <c r="B61" s="59" t="s">
        <v>817</v>
      </c>
      <c r="C61" s="26" t="s">
        <v>166</v>
      </c>
      <c r="D61" s="49" t="s">
        <v>13</v>
      </c>
      <c r="E61" s="60">
        <v>500</v>
      </c>
      <c r="F61" s="61">
        <v>165</v>
      </c>
      <c r="G61" s="61">
        <v>516</v>
      </c>
      <c r="H61" s="62">
        <v>55</v>
      </c>
      <c r="I61" s="76">
        <v>2580</v>
      </c>
      <c r="J61" s="110">
        <v>25</v>
      </c>
      <c r="K61" s="111">
        <f t="shared" si="0"/>
        <v>1935</v>
      </c>
    </row>
    <row r="62" spans="1:11" ht="18.75" thickBot="1">
      <c r="A62" s="31">
        <v>2610110</v>
      </c>
      <c r="B62" s="63" t="s">
        <v>172</v>
      </c>
      <c r="C62" s="33" t="s">
        <v>166</v>
      </c>
      <c r="D62" s="50"/>
      <c r="E62" s="64">
        <v>438</v>
      </c>
      <c r="F62" s="65">
        <v>90</v>
      </c>
      <c r="G62" s="65">
        <v>150</v>
      </c>
      <c r="H62" s="66">
        <v>1.5</v>
      </c>
      <c r="I62" s="77">
        <v>380</v>
      </c>
      <c r="J62" s="110">
        <v>25</v>
      </c>
      <c r="K62" s="111">
        <f t="shared" si="0"/>
        <v>285</v>
      </c>
    </row>
    <row r="63" spans="1:11" ht="18.75" thickBot="1">
      <c r="A63" s="127" t="s">
        <v>173</v>
      </c>
      <c r="B63" s="128"/>
      <c r="C63" s="128"/>
      <c r="D63" s="128"/>
      <c r="E63" s="128"/>
      <c r="F63" s="128"/>
      <c r="G63" s="128"/>
      <c r="H63" s="128"/>
      <c r="I63" s="129"/>
      <c r="J63" s="113"/>
      <c r="K63" s="113"/>
    </row>
    <row r="64" spans="1:11" ht="18">
      <c r="A64" s="24">
        <v>9410300</v>
      </c>
      <c r="B64" s="25" t="s">
        <v>254</v>
      </c>
      <c r="C64" s="26" t="s">
        <v>166</v>
      </c>
      <c r="D64" s="38"/>
      <c r="E64" s="39"/>
      <c r="F64" s="40"/>
      <c r="G64" s="40"/>
      <c r="H64" s="41">
        <v>0.6</v>
      </c>
      <c r="I64" s="76">
        <v>220</v>
      </c>
      <c r="J64" s="110">
        <v>25</v>
      </c>
      <c r="K64" s="111">
        <f t="shared" si="0"/>
        <v>165</v>
      </c>
    </row>
    <row r="65" spans="1:11" ht="18">
      <c r="A65" s="6" t="s">
        <v>41</v>
      </c>
      <c r="B65" s="7" t="s">
        <v>771</v>
      </c>
      <c r="C65" s="8" t="s">
        <v>166</v>
      </c>
      <c r="D65" s="16"/>
      <c r="E65" s="15">
        <v>117</v>
      </c>
      <c r="F65" s="16">
        <v>27</v>
      </c>
      <c r="G65" s="16">
        <v>15</v>
      </c>
      <c r="H65" s="17">
        <v>0.04</v>
      </c>
      <c r="I65" s="81">
        <v>70</v>
      </c>
      <c r="J65" s="110">
        <v>25</v>
      </c>
      <c r="K65" s="111">
        <f t="shared" si="0"/>
        <v>52.5</v>
      </c>
    </row>
    <row r="66" spans="1:11" ht="18">
      <c r="A66" s="6">
        <v>91101</v>
      </c>
      <c r="B66" s="7" t="s">
        <v>772</v>
      </c>
      <c r="C66" s="8" t="s">
        <v>166</v>
      </c>
      <c r="D66" s="16"/>
      <c r="E66" s="15">
        <v>117</v>
      </c>
      <c r="F66" s="16">
        <v>27</v>
      </c>
      <c r="G66" s="16">
        <v>14</v>
      </c>
      <c r="H66" s="17">
        <v>0.1</v>
      </c>
      <c r="I66" s="81">
        <v>70</v>
      </c>
      <c r="J66" s="110">
        <v>25</v>
      </c>
      <c r="K66" s="111">
        <f t="shared" si="0"/>
        <v>52.5</v>
      </c>
    </row>
    <row r="67" spans="1:11" ht="18.75" thickBot="1">
      <c r="A67" s="31">
        <v>911011</v>
      </c>
      <c r="B67" s="32" t="s">
        <v>773</v>
      </c>
      <c r="C67" s="33" t="s">
        <v>166</v>
      </c>
      <c r="D67" s="55"/>
      <c r="E67" s="56">
        <v>117</v>
      </c>
      <c r="F67" s="55">
        <v>27</v>
      </c>
      <c r="G67" s="55">
        <v>8</v>
      </c>
      <c r="H67" s="57">
        <v>0.09</v>
      </c>
      <c r="I67" s="82">
        <v>70</v>
      </c>
      <c r="J67" s="110">
        <v>25</v>
      </c>
      <c r="K67" s="111">
        <f t="shared" si="0"/>
        <v>52.5</v>
      </c>
    </row>
    <row r="68" spans="1:11" ht="18.75" thickBot="1">
      <c r="A68" s="127" t="s">
        <v>174</v>
      </c>
      <c r="B68" s="128"/>
      <c r="C68" s="128"/>
      <c r="D68" s="128"/>
      <c r="E68" s="128"/>
      <c r="F68" s="128"/>
      <c r="G68" s="128"/>
      <c r="H68" s="128"/>
      <c r="I68" s="129"/>
      <c r="J68" s="113"/>
      <c r="K68" s="113"/>
    </row>
    <row r="69" spans="1:11" ht="18">
      <c r="A69" s="24" t="s">
        <v>34</v>
      </c>
      <c r="B69" s="59" t="s">
        <v>713</v>
      </c>
      <c r="C69" s="26" t="s">
        <v>166</v>
      </c>
      <c r="D69" s="49" t="s">
        <v>10</v>
      </c>
      <c r="E69" s="60">
        <v>1000</v>
      </c>
      <c r="F69" s="61">
        <v>135</v>
      </c>
      <c r="G69" s="61">
        <v>22</v>
      </c>
      <c r="H69" s="62">
        <v>1.8</v>
      </c>
      <c r="I69" s="83">
        <v>420</v>
      </c>
      <c r="J69" s="110">
        <v>25</v>
      </c>
      <c r="K69" s="111">
        <f t="shared" si="0"/>
        <v>315</v>
      </c>
    </row>
    <row r="70" spans="1:11" ht="18">
      <c r="A70" s="6" t="s">
        <v>35</v>
      </c>
      <c r="B70" s="19" t="s">
        <v>714</v>
      </c>
      <c r="C70" s="8" t="s">
        <v>166</v>
      </c>
      <c r="D70" s="13" t="s">
        <v>10</v>
      </c>
      <c r="E70" s="20">
        <v>1000</v>
      </c>
      <c r="F70" s="21">
        <v>135</v>
      </c>
      <c r="G70" s="21">
        <v>22</v>
      </c>
      <c r="H70" s="22">
        <v>1.8</v>
      </c>
      <c r="I70" s="84">
        <v>1520</v>
      </c>
      <c r="J70" s="110">
        <v>25</v>
      </c>
      <c r="K70" s="111">
        <f t="shared" si="0"/>
        <v>1140</v>
      </c>
    </row>
    <row r="71" spans="1:11" ht="18">
      <c r="A71" s="6" t="s">
        <v>36</v>
      </c>
      <c r="B71" s="19" t="s">
        <v>715</v>
      </c>
      <c r="C71" s="8" t="s">
        <v>166</v>
      </c>
      <c r="D71" s="13" t="s">
        <v>37</v>
      </c>
      <c r="E71" s="20">
        <v>1000</v>
      </c>
      <c r="F71" s="21">
        <v>135</v>
      </c>
      <c r="G71" s="21">
        <v>20</v>
      </c>
      <c r="H71" s="22">
        <v>2.8</v>
      </c>
      <c r="I71" s="84">
        <v>1150</v>
      </c>
      <c r="J71" s="110">
        <v>25</v>
      </c>
      <c r="K71" s="111">
        <f t="shared" si="0"/>
        <v>862.5</v>
      </c>
    </row>
    <row r="72" spans="1:11" ht="18">
      <c r="A72" s="6" t="s">
        <v>38</v>
      </c>
      <c r="B72" s="19" t="s">
        <v>716</v>
      </c>
      <c r="C72" s="8" t="s">
        <v>166</v>
      </c>
      <c r="D72" s="13" t="s">
        <v>37</v>
      </c>
      <c r="E72" s="20">
        <v>500</v>
      </c>
      <c r="F72" s="21">
        <v>135</v>
      </c>
      <c r="G72" s="21">
        <v>15</v>
      </c>
      <c r="H72" s="22">
        <v>2</v>
      </c>
      <c r="I72" s="84">
        <v>470</v>
      </c>
      <c r="J72" s="110">
        <v>25</v>
      </c>
      <c r="K72" s="111">
        <f t="shared" si="0"/>
        <v>352.5</v>
      </c>
    </row>
    <row r="73" spans="1:11" ht="18">
      <c r="A73" s="6" t="s">
        <v>39</v>
      </c>
      <c r="B73" s="19" t="s">
        <v>717</v>
      </c>
      <c r="C73" s="8" t="s">
        <v>166</v>
      </c>
      <c r="D73" s="13" t="s">
        <v>13</v>
      </c>
      <c r="E73" s="20">
        <v>500</v>
      </c>
      <c r="F73" s="21">
        <v>135</v>
      </c>
      <c r="G73" s="21">
        <v>15</v>
      </c>
      <c r="H73" s="22">
        <v>2.9</v>
      </c>
      <c r="I73" s="84">
        <v>510</v>
      </c>
      <c r="J73" s="110">
        <v>25</v>
      </c>
      <c r="K73" s="111">
        <f t="shared" si="0"/>
        <v>382.5</v>
      </c>
    </row>
    <row r="74" spans="1:11" ht="18">
      <c r="A74" s="6" t="s">
        <v>40</v>
      </c>
      <c r="B74" s="19" t="s">
        <v>718</v>
      </c>
      <c r="C74" s="8" t="s">
        <v>166</v>
      </c>
      <c r="D74" s="13" t="s">
        <v>13</v>
      </c>
      <c r="E74" s="20">
        <v>500</v>
      </c>
      <c r="F74" s="21">
        <v>135</v>
      </c>
      <c r="G74" s="21">
        <v>15</v>
      </c>
      <c r="H74" s="22">
        <v>2.8</v>
      </c>
      <c r="I74" s="84">
        <v>510</v>
      </c>
      <c r="J74" s="110">
        <v>25</v>
      </c>
      <c r="K74" s="111">
        <f t="shared" si="0"/>
        <v>382.5</v>
      </c>
    </row>
    <row r="75" spans="1:11" ht="18.75" thickBot="1">
      <c r="A75" s="31" t="s">
        <v>131</v>
      </c>
      <c r="B75" s="63" t="s">
        <v>719</v>
      </c>
      <c r="C75" s="33" t="s">
        <v>166</v>
      </c>
      <c r="D75" s="50" t="s">
        <v>175</v>
      </c>
      <c r="E75" s="64">
        <v>500</v>
      </c>
      <c r="F75" s="65">
        <v>136</v>
      </c>
      <c r="G75" s="65">
        <v>17.5</v>
      </c>
      <c r="H75" s="66">
        <v>3.4</v>
      </c>
      <c r="I75" s="80">
        <v>580</v>
      </c>
      <c r="J75" s="110">
        <v>25</v>
      </c>
      <c r="K75" s="111">
        <f t="shared" ref="K75:K138" si="1">I75-I75*J75/100</f>
        <v>435</v>
      </c>
    </row>
    <row r="76" spans="1:11" ht="21" thickBot="1">
      <c r="A76" s="151" t="s">
        <v>878</v>
      </c>
      <c r="B76" s="152"/>
      <c r="C76" s="152"/>
      <c r="D76" s="152"/>
      <c r="E76" s="152"/>
      <c r="F76" s="152"/>
      <c r="G76" s="152"/>
      <c r="H76" s="152"/>
      <c r="I76" s="153"/>
      <c r="J76" s="112"/>
      <c r="K76" s="112"/>
    </row>
    <row r="77" spans="1:11" ht="18.75" thickBot="1">
      <c r="A77" s="154" t="s">
        <v>879</v>
      </c>
      <c r="B77" s="155"/>
      <c r="C77" s="155"/>
      <c r="D77" s="155"/>
      <c r="E77" s="155"/>
      <c r="F77" s="155"/>
      <c r="G77" s="155"/>
      <c r="H77" s="155"/>
      <c r="I77" s="156"/>
      <c r="J77" s="113"/>
      <c r="K77" s="113"/>
    </row>
    <row r="78" spans="1:11" ht="18">
      <c r="A78" s="24">
        <v>11508</v>
      </c>
      <c r="B78" s="25" t="s">
        <v>338</v>
      </c>
      <c r="C78" s="26" t="s">
        <v>176</v>
      </c>
      <c r="D78" s="49" t="s">
        <v>13</v>
      </c>
      <c r="E78" s="39">
        <v>1000</v>
      </c>
      <c r="F78" s="40">
        <v>210</v>
      </c>
      <c r="G78" s="40">
        <v>80</v>
      </c>
      <c r="H78" s="41">
        <v>2</v>
      </c>
      <c r="I78" s="85">
        <v>620</v>
      </c>
      <c r="J78" s="110">
        <v>25</v>
      </c>
      <c r="K78" s="111">
        <f t="shared" si="1"/>
        <v>465</v>
      </c>
    </row>
    <row r="79" spans="1:11" ht="18">
      <c r="A79" s="6">
        <v>11518</v>
      </c>
      <c r="B79" s="7" t="s">
        <v>339</v>
      </c>
      <c r="C79" s="8" t="s">
        <v>176</v>
      </c>
      <c r="D79" s="13" t="s">
        <v>13</v>
      </c>
      <c r="E79" s="15">
        <v>1000</v>
      </c>
      <c r="F79" s="16">
        <v>210</v>
      </c>
      <c r="G79" s="16">
        <v>185</v>
      </c>
      <c r="H79" s="17">
        <v>2.95</v>
      </c>
      <c r="I79" s="81">
        <v>720</v>
      </c>
      <c r="J79" s="110">
        <v>25</v>
      </c>
      <c r="K79" s="111">
        <f t="shared" si="1"/>
        <v>540</v>
      </c>
    </row>
    <row r="80" spans="1:11" ht="18.75" thickBot="1">
      <c r="A80" s="31">
        <v>11523</v>
      </c>
      <c r="B80" s="32" t="s">
        <v>340</v>
      </c>
      <c r="C80" s="33" t="s">
        <v>176</v>
      </c>
      <c r="D80" s="50" t="s">
        <v>13</v>
      </c>
      <c r="E80" s="56">
        <v>1000</v>
      </c>
      <c r="F80" s="55">
        <v>210</v>
      </c>
      <c r="G80" s="55">
        <v>230</v>
      </c>
      <c r="H80" s="57">
        <v>3</v>
      </c>
      <c r="I80" s="82">
        <v>780</v>
      </c>
      <c r="J80" s="110">
        <v>25</v>
      </c>
      <c r="K80" s="111">
        <f t="shared" si="1"/>
        <v>585</v>
      </c>
    </row>
    <row r="81" spans="1:11" ht="18.75" thickBot="1">
      <c r="A81" s="154" t="s">
        <v>880</v>
      </c>
      <c r="B81" s="155"/>
      <c r="C81" s="155"/>
      <c r="D81" s="155"/>
      <c r="E81" s="155"/>
      <c r="F81" s="155"/>
      <c r="G81" s="155"/>
      <c r="H81" s="155"/>
      <c r="I81" s="156"/>
      <c r="J81" s="113"/>
      <c r="K81" s="113"/>
    </row>
    <row r="82" spans="1:11" ht="18.75" thickBot="1">
      <c r="A82" s="42">
        <v>11542</v>
      </c>
      <c r="B82" s="43" t="s">
        <v>341</v>
      </c>
      <c r="C82" s="44" t="s">
        <v>176</v>
      </c>
      <c r="D82" s="51" t="s">
        <v>13</v>
      </c>
      <c r="E82" s="46">
        <v>500</v>
      </c>
      <c r="F82" s="47">
        <v>210</v>
      </c>
      <c r="G82" s="47">
        <v>423</v>
      </c>
      <c r="H82" s="48">
        <v>3.3</v>
      </c>
      <c r="I82" s="86">
        <v>1950</v>
      </c>
      <c r="J82" s="110">
        <v>25</v>
      </c>
      <c r="K82" s="111">
        <f t="shared" si="1"/>
        <v>1462.5</v>
      </c>
    </row>
    <row r="83" spans="1:11" ht="18.75" thickBot="1">
      <c r="A83" s="148" t="s">
        <v>177</v>
      </c>
      <c r="B83" s="149"/>
      <c r="C83" s="149"/>
      <c r="D83" s="149"/>
      <c r="E83" s="149"/>
      <c r="F83" s="149"/>
      <c r="G83" s="149"/>
      <c r="H83" s="149"/>
      <c r="I83" s="150"/>
      <c r="J83" s="113"/>
      <c r="K83" s="113"/>
    </row>
    <row r="84" spans="1:11" ht="18">
      <c r="A84" s="24">
        <v>9218</v>
      </c>
      <c r="B84" s="25" t="s">
        <v>178</v>
      </c>
      <c r="C84" s="26" t="s">
        <v>176</v>
      </c>
      <c r="D84" s="26"/>
      <c r="E84" s="39"/>
      <c r="F84" s="40"/>
      <c r="G84" s="40"/>
      <c r="H84" s="41">
        <v>0.08</v>
      </c>
      <c r="I84" s="85">
        <v>140</v>
      </c>
      <c r="J84" s="110">
        <v>25</v>
      </c>
      <c r="K84" s="111">
        <f t="shared" si="1"/>
        <v>105</v>
      </c>
    </row>
    <row r="85" spans="1:11" ht="18">
      <c r="A85" s="6">
        <v>9328</v>
      </c>
      <c r="B85" s="7" t="s">
        <v>188</v>
      </c>
      <c r="C85" s="8" t="s">
        <v>184</v>
      </c>
      <c r="D85" s="8"/>
      <c r="E85" s="15"/>
      <c r="F85" s="16"/>
      <c r="G85" s="16"/>
      <c r="H85" s="17">
        <v>0.1</v>
      </c>
      <c r="I85" s="81">
        <v>180</v>
      </c>
      <c r="J85" s="110">
        <v>25</v>
      </c>
      <c r="K85" s="111">
        <f t="shared" si="1"/>
        <v>135</v>
      </c>
    </row>
    <row r="86" spans="1:11" ht="18">
      <c r="A86" s="6">
        <v>91152</v>
      </c>
      <c r="B86" s="7" t="s">
        <v>774</v>
      </c>
      <c r="C86" s="8" t="s">
        <v>176</v>
      </c>
      <c r="D86" s="8"/>
      <c r="E86" s="15">
        <v>165</v>
      </c>
      <c r="F86" s="16">
        <v>27</v>
      </c>
      <c r="G86" s="16">
        <v>20</v>
      </c>
      <c r="H86" s="17">
        <v>7.0000000000000007E-2</v>
      </c>
      <c r="I86" s="81">
        <v>90</v>
      </c>
      <c r="J86" s="110">
        <v>25</v>
      </c>
      <c r="K86" s="111">
        <f t="shared" si="1"/>
        <v>67.5</v>
      </c>
    </row>
    <row r="87" spans="1:11" ht="18.75" thickBot="1">
      <c r="A87" s="31">
        <v>91151</v>
      </c>
      <c r="B87" s="32" t="s">
        <v>775</v>
      </c>
      <c r="C87" s="33" t="s">
        <v>176</v>
      </c>
      <c r="D87" s="33"/>
      <c r="E87" s="56">
        <v>167</v>
      </c>
      <c r="F87" s="55">
        <v>27</v>
      </c>
      <c r="G87" s="55">
        <v>15</v>
      </c>
      <c r="H87" s="57">
        <v>0.15</v>
      </c>
      <c r="I87" s="82">
        <v>90</v>
      </c>
      <c r="J87" s="110">
        <v>25</v>
      </c>
      <c r="K87" s="111">
        <f t="shared" si="1"/>
        <v>67.5</v>
      </c>
    </row>
    <row r="88" spans="1:11" ht="18.75" thickBot="1">
      <c r="A88" s="127" t="s">
        <v>881</v>
      </c>
      <c r="B88" s="128"/>
      <c r="C88" s="128"/>
      <c r="D88" s="128"/>
      <c r="E88" s="128"/>
      <c r="F88" s="128"/>
      <c r="G88" s="128"/>
      <c r="H88" s="128"/>
      <c r="I88" s="129"/>
      <c r="J88" s="113"/>
      <c r="K88" s="113"/>
    </row>
    <row r="89" spans="1:11" ht="18">
      <c r="A89" s="24">
        <v>2015400</v>
      </c>
      <c r="B89" s="25" t="s">
        <v>342</v>
      </c>
      <c r="C89" s="26" t="s">
        <v>176</v>
      </c>
      <c r="D89" s="26" t="s">
        <v>13</v>
      </c>
      <c r="E89" s="39">
        <v>1000</v>
      </c>
      <c r="F89" s="40">
        <v>230</v>
      </c>
      <c r="G89" s="40">
        <v>75</v>
      </c>
      <c r="H89" s="62">
        <v>26.6</v>
      </c>
      <c r="I89" s="85">
        <v>870</v>
      </c>
      <c r="J89" s="110">
        <v>25</v>
      </c>
      <c r="K89" s="111">
        <f t="shared" si="1"/>
        <v>652.5</v>
      </c>
    </row>
    <row r="90" spans="1:11" ht="18">
      <c r="A90" s="6">
        <v>2015405</v>
      </c>
      <c r="B90" s="7" t="s">
        <v>343</v>
      </c>
      <c r="C90" s="8" t="s">
        <v>176</v>
      </c>
      <c r="D90" s="8" t="s">
        <v>13</v>
      </c>
      <c r="E90" s="15">
        <v>1000</v>
      </c>
      <c r="F90" s="16">
        <v>230</v>
      </c>
      <c r="G90" s="16">
        <v>95</v>
      </c>
      <c r="H90" s="22">
        <v>30.7</v>
      </c>
      <c r="I90" s="81">
        <v>920</v>
      </c>
      <c r="J90" s="110">
        <v>25</v>
      </c>
      <c r="K90" s="111">
        <f t="shared" si="1"/>
        <v>690</v>
      </c>
    </row>
    <row r="91" spans="1:11" ht="18">
      <c r="A91" s="6">
        <v>2015250</v>
      </c>
      <c r="B91" s="7" t="s">
        <v>344</v>
      </c>
      <c r="C91" s="8" t="s">
        <v>176</v>
      </c>
      <c r="D91" s="8" t="s">
        <v>13</v>
      </c>
      <c r="E91" s="15">
        <v>1000</v>
      </c>
      <c r="F91" s="16">
        <v>230</v>
      </c>
      <c r="G91" s="16">
        <v>150</v>
      </c>
      <c r="H91" s="22">
        <v>50.7</v>
      </c>
      <c r="I91" s="81">
        <v>1200</v>
      </c>
      <c r="J91" s="110">
        <v>25</v>
      </c>
      <c r="K91" s="111">
        <f t="shared" si="1"/>
        <v>900</v>
      </c>
    </row>
    <row r="92" spans="1:11" ht="18">
      <c r="A92" s="6">
        <v>2015200</v>
      </c>
      <c r="B92" s="7" t="s">
        <v>345</v>
      </c>
      <c r="C92" s="8" t="s">
        <v>176</v>
      </c>
      <c r="D92" s="8" t="s">
        <v>13</v>
      </c>
      <c r="E92" s="15">
        <v>1000</v>
      </c>
      <c r="F92" s="16">
        <v>230</v>
      </c>
      <c r="G92" s="16">
        <v>200</v>
      </c>
      <c r="H92" s="22">
        <v>60.7</v>
      </c>
      <c r="I92" s="81">
        <v>1320</v>
      </c>
      <c r="J92" s="110">
        <v>25</v>
      </c>
      <c r="K92" s="111">
        <f t="shared" si="1"/>
        <v>990</v>
      </c>
    </row>
    <row r="93" spans="1:11" ht="18.75" thickBot="1">
      <c r="A93" s="31">
        <v>2015210</v>
      </c>
      <c r="B93" s="32" t="s">
        <v>346</v>
      </c>
      <c r="C93" s="33" t="s">
        <v>176</v>
      </c>
      <c r="D93" s="33" t="s">
        <v>13</v>
      </c>
      <c r="E93" s="56">
        <v>1000</v>
      </c>
      <c r="F93" s="55">
        <v>230</v>
      </c>
      <c r="G93" s="55">
        <v>250</v>
      </c>
      <c r="H93" s="66">
        <v>70.400000000000006</v>
      </c>
      <c r="I93" s="82">
        <v>1380</v>
      </c>
      <c r="J93" s="110">
        <v>25</v>
      </c>
      <c r="K93" s="111">
        <f t="shared" si="1"/>
        <v>1035</v>
      </c>
    </row>
    <row r="94" spans="1:11" ht="18.75" thickBot="1">
      <c r="A94" s="127" t="s">
        <v>882</v>
      </c>
      <c r="B94" s="128"/>
      <c r="C94" s="128"/>
      <c r="D94" s="128"/>
      <c r="E94" s="128"/>
      <c r="F94" s="128"/>
      <c r="G94" s="128"/>
      <c r="H94" s="128"/>
      <c r="I94" s="129"/>
      <c r="J94" s="113"/>
      <c r="K94" s="113"/>
    </row>
    <row r="95" spans="1:11" ht="18">
      <c r="A95" s="24">
        <v>2015101</v>
      </c>
      <c r="B95" s="25" t="s">
        <v>347</v>
      </c>
      <c r="C95" s="26" t="s">
        <v>176</v>
      </c>
      <c r="D95" s="26" t="s">
        <v>13</v>
      </c>
      <c r="E95" s="39">
        <v>1000</v>
      </c>
      <c r="F95" s="40">
        <v>230</v>
      </c>
      <c r="G95" s="40" t="s">
        <v>26</v>
      </c>
      <c r="H95" s="62">
        <v>61.5</v>
      </c>
      <c r="I95" s="85">
        <v>1690</v>
      </c>
      <c r="J95" s="110">
        <v>25</v>
      </c>
      <c r="K95" s="111">
        <f t="shared" si="1"/>
        <v>1267.5</v>
      </c>
    </row>
    <row r="96" spans="1:11" ht="18">
      <c r="A96" s="6">
        <v>2015102</v>
      </c>
      <c r="B96" s="7" t="s">
        <v>348</v>
      </c>
      <c r="C96" s="8" t="s">
        <v>176</v>
      </c>
      <c r="D96" s="8" t="s">
        <v>13</v>
      </c>
      <c r="E96" s="15">
        <v>1000</v>
      </c>
      <c r="F96" s="16">
        <v>230</v>
      </c>
      <c r="G96" s="16" t="s">
        <v>27</v>
      </c>
      <c r="H96" s="22">
        <v>62.3</v>
      </c>
      <c r="I96" s="81">
        <v>1690</v>
      </c>
      <c r="J96" s="110">
        <v>25</v>
      </c>
      <c r="K96" s="111">
        <f t="shared" si="1"/>
        <v>1267.5</v>
      </c>
    </row>
    <row r="97" spans="1:11" ht="18">
      <c r="A97" s="6">
        <v>2015103</v>
      </c>
      <c r="B97" s="7" t="s">
        <v>349</v>
      </c>
      <c r="C97" s="8" t="s">
        <v>176</v>
      </c>
      <c r="D97" s="8" t="s">
        <v>13</v>
      </c>
      <c r="E97" s="15">
        <v>1000</v>
      </c>
      <c r="F97" s="16">
        <v>230</v>
      </c>
      <c r="G97" s="16" t="s">
        <v>28</v>
      </c>
      <c r="H97" s="22">
        <v>63.2</v>
      </c>
      <c r="I97" s="81">
        <v>1690</v>
      </c>
      <c r="J97" s="110">
        <v>25</v>
      </c>
      <c r="K97" s="111">
        <f t="shared" si="1"/>
        <v>1267.5</v>
      </c>
    </row>
    <row r="98" spans="1:11" ht="18">
      <c r="A98" s="6">
        <v>2015104</v>
      </c>
      <c r="B98" s="7" t="s">
        <v>350</v>
      </c>
      <c r="C98" s="8" t="s">
        <v>176</v>
      </c>
      <c r="D98" s="8" t="s">
        <v>13</v>
      </c>
      <c r="E98" s="15">
        <v>1000</v>
      </c>
      <c r="F98" s="16">
        <v>230</v>
      </c>
      <c r="G98" s="16" t="s">
        <v>29</v>
      </c>
      <c r="H98" s="22">
        <v>64</v>
      </c>
      <c r="I98" s="81">
        <v>1690</v>
      </c>
      <c r="J98" s="110">
        <v>25</v>
      </c>
      <c r="K98" s="111">
        <f t="shared" si="1"/>
        <v>1267.5</v>
      </c>
    </row>
    <row r="99" spans="1:11" ht="18">
      <c r="A99" s="6">
        <v>2015105</v>
      </c>
      <c r="B99" s="7" t="s">
        <v>351</v>
      </c>
      <c r="C99" s="8" t="s">
        <v>176</v>
      </c>
      <c r="D99" s="8" t="s">
        <v>13</v>
      </c>
      <c r="E99" s="15">
        <v>1000</v>
      </c>
      <c r="F99" s="16">
        <v>230</v>
      </c>
      <c r="G99" s="16" t="s">
        <v>30</v>
      </c>
      <c r="H99" s="22">
        <v>64.8</v>
      </c>
      <c r="I99" s="81">
        <v>1690</v>
      </c>
      <c r="J99" s="110">
        <v>25</v>
      </c>
      <c r="K99" s="111">
        <f t="shared" si="1"/>
        <v>1267.5</v>
      </c>
    </row>
    <row r="100" spans="1:11" ht="18">
      <c r="A100" s="6">
        <v>2015106</v>
      </c>
      <c r="B100" s="7" t="s">
        <v>352</v>
      </c>
      <c r="C100" s="8" t="s">
        <v>176</v>
      </c>
      <c r="D100" s="8" t="s">
        <v>13</v>
      </c>
      <c r="E100" s="15">
        <v>1000</v>
      </c>
      <c r="F100" s="16">
        <v>230</v>
      </c>
      <c r="G100" s="16" t="s">
        <v>31</v>
      </c>
      <c r="H100" s="22">
        <v>66.400000000000006</v>
      </c>
      <c r="I100" s="81">
        <v>1690</v>
      </c>
      <c r="J100" s="110">
        <v>25</v>
      </c>
      <c r="K100" s="111">
        <f t="shared" si="1"/>
        <v>1267.5</v>
      </c>
    </row>
    <row r="101" spans="1:11" ht="18">
      <c r="A101" s="6">
        <v>2015107</v>
      </c>
      <c r="B101" s="7" t="s">
        <v>353</v>
      </c>
      <c r="C101" s="8" t="s">
        <v>176</v>
      </c>
      <c r="D101" s="8" t="s">
        <v>13</v>
      </c>
      <c r="E101" s="15">
        <v>1000</v>
      </c>
      <c r="F101" s="16">
        <v>230</v>
      </c>
      <c r="G101" s="16" t="s">
        <v>32</v>
      </c>
      <c r="H101" s="22">
        <v>67.2</v>
      </c>
      <c r="I101" s="81">
        <v>1690</v>
      </c>
      <c r="J101" s="110">
        <v>25</v>
      </c>
      <c r="K101" s="111">
        <f t="shared" si="1"/>
        <v>1267.5</v>
      </c>
    </row>
    <row r="102" spans="1:11" ht="18">
      <c r="A102" s="6">
        <v>2015108</v>
      </c>
      <c r="B102" s="7" t="s">
        <v>354</v>
      </c>
      <c r="C102" s="8" t="s">
        <v>176</v>
      </c>
      <c r="D102" s="8" t="s">
        <v>13</v>
      </c>
      <c r="E102" s="15">
        <v>1000</v>
      </c>
      <c r="F102" s="16">
        <v>230</v>
      </c>
      <c r="G102" s="16" t="s">
        <v>33</v>
      </c>
      <c r="H102" s="22">
        <v>68.099999999999994</v>
      </c>
      <c r="I102" s="81">
        <v>1690</v>
      </c>
      <c r="J102" s="110">
        <v>25</v>
      </c>
      <c r="K102" s="111">
        <f t="shared" si="1"/>
        <v>1267.5</v>
      </c>
    </row>
    <row r="103" spans="1:11" ht="18">
      <c r="A103" s="6">
        <v>2015109</v>
      </c>
      <c r="B103" s="7" t="s">
        <v>355</v>
      </c>
      <c r="C103" s="8" t="s">
        <v>176</v>
      </c>
      <c r="D103" s="8" t="s">
        <v>13</v>
      </c>
      <c r="E103" s="15">
        <v>1000</v>
      </c>
      <c r="F103" s="16">
        <v>230</v>
      </c>
      <c r="G103" s="16" t="s">
        <v>42</v>
      </c>
      <c r="H103" s="22">
        <v>68.900000000000006</v>
      </c>
      <c r="I103" s="81">
        <v>1690</v>
      </c>
      <c r="J103" s="110">
        <v>25</v>
      </c>
      <c r="K103" s="111">
        <f t="shared" si="1"/>
        <v>1267.5</v>
      </c>
    </row>
    <row r="104" spans="1:11" ht="18.75" thickBot="1">
      <c r="A104" s="31">
        <v>2015110</v>
      </c>
      <c r="B104" s="32" t="s">
        <v>356</v>
      </c>
      <c r="C104" s="33" t="s">
        <v>176</v>
      </c>
      <c r="D104" s="33" t="s">
        <v>13</v>
      </c>
      <c r="E104" s="56">
        <v>1000</v>
      </c>
      <c r="F104" s="55">
        <v>230</v>
      </c>
      <c r="G104" s="55" t="s">
        <v>43</v>
      </c>
      <c r="H104" s="66">
        <v>69.7</v>
      </c>
      <c r="I104" s="82">
        <v>1690</v>
      </c>
      <c r="J104" s="110">
        <v>25</v>
      </c>
      <c r="K104" s="111">
        <f t="shared" si="1"/>
        <v>1267.5</v>
      </c>
    </row>
    <row r="105" spans="1:11" ht="18.75" thickBot="1">
      <c r="A105" s="148" t="s">
        <v>883</v>
      </c>
      <c r="B105" s="149"/>
      <c r="C105" s="149"/>
      <c r="D105" s="149"/>
      <c r="E105" s="149"/>
      <c r="F105" s="149"/>
      <c r="G105" s="149"/>
      <c r="H105" s="149"/>
      <c r="I105" s="150"/>
      <c r="J105" s="113"/>
      <c r="K105" s="113"/>
    </row>
    <row r="106" spans="1:11" ht="18">
      <c r="A106" s="24">
        <v>2611511</v>
      </c>
      <c r="B106" s="25" t="s">
        <v>818</v>
      </c>
      <c r="C106" s="26" t="s">
        <v>176</v>
      </c>
      <c r="D106" s="26" t="s">
        <v>13</v>
      </c>
      <c r="E106" s="39">
        <v>500</v>
      </c>
      <c r="F106" s="40">
        <v>230</v>
      </c>
      <c r="G106" s="40">
        <v>681</v>
      </c>
      <c r="H106" s="62">
        <v>112</v>
      </c>
      <c r="I106" s="85">
        <v>2880</v>
      </c>
      <c r="J106" s="110">
        <v>25</v>
      </c>
      <c r="K106" s="111">
        <f t="shared" si="1"/>
        <v>2160</v>
      </c>
    </row>
    <row r="107" spans="1:11" ht="18.75" thickBot="1">
      <c r="A107" s="31">
        <v>2615110</v>
      </c>
      <c r="B107" s="32" t="s">
        <v>181</v>
      </c>
      <c r="C107" s="33" t="s">
        <v>176</v>
      </c>
      <c r="D107" s="33"/>
      <c r="E107" s="56">
        <v>420</v>
      </c>
      <c r="F107" s="55">
        <v>140</v>
      </c>
      <c r="G107" s="55">
        <v>195</v>
      </c>
      <c r="H107" s="66">
        <v>1.5</v>
      </c>
      <c r="I107" s="82">
        <v>1500</v>
      </c>
      <c r="J107" s="110">
        <v>25</v>
      </c>
      <c r="K107" s="111">
        <f t="shared" si="1"/>
        <v>1125</v>
      </c>
    </row>
    <row r="108" spans="1:11" ht="18.75" thickBot="1">
      <c r="A108" s="127" t="s">
        <v>884</v>
      </c>
      <c r="B108" s="128"/>
      <c r="C108" s="128"/>
      <c r="D108" s="128"/>
      <c r="E108" s="128"/>
      <c r="F108" s="128"/>
      <c r="G108" s="128"/>
      <c r="H108" s="128"/>
      <c r="I108" s="129"/>
      <c r="J108" s="113"/>
      <c r="K108" s="113"/>
    </row>
    <row r="109" spans="1:11" ht="18">
      <c r="A109" s="24">
        <v>2115400</v>
      </c>
      <c r="B109" s="25" t="s">
        <v>357</v>
      </c>
      <c r="C109" s="26" t="s">
        <v>176</v>
      </c>
      <c r="D109" s="26" t="s">
        <v>13</v>
      </c>
      <c r="E109" s="39">
        <v>1000</v>
      </c>
      <c r="F109" s="40">
        <v>230</v>
      </c>
      <c r="G109" s="40">
        <v>95</v>
      </c>
      <c r="H109" s="62">
        <v>29</v>
      </c>
      <c r="I109" s="85">
        <v>1452</v>
      </c>
      <c r="J109" s="110">
        <v>25</v>
      </c>
      <c r="K109" s="111">
        <f t="shared" si="1"/>
        <v>1089</v>
      </c>
    </row>
    <row r="110" spans="1:11" ht="18">
      <c r="A110" s="6">
        <v>2115405</v>
      </c>
      <c r="B110" s="7" t="s">
        <v>358</v>
      </c>
      <c r="C110" s="8" t="s">
        <v>176</v>
      </c>
      <c r="D110" s="8" t="s">
        <v>13</v>
      </c>
      <c r="E110" s="15">
        <v>1000</v>
      </c>
      <c r="F110" s="16">
        <v>230</v>
      </c>
      <c r="G110" s="16">
        <v>115</v>
      </c>
      <c r="H110" s="22">
        <v>33.6</v>
      </c>
      <c r="I110" s="81">
        <v>1540</v>
      </c>
      <c r="J110" s="110">
        <v>25</v>
      </c>
      <c r="K110" s="111">
        <f t="shared" si="1"/>
        <v>1155</v>
      </c>
    </row>
    <row r="111" spans="1:11" ht="18">
      <c r="A111" s="6">
        <v>2115250</v>
      </c>
      <c r="B111" s="7" t="s">
        <v>359</v>
      </c>
      <c r="C111" s="8" t="s">
        <v>176</v>
      </c>
      <c r="D111" s="8" t="s">
        <v>13</v>
      </c>
      <c r="E111" s="15">
        <v>1000</v>
      </c>
      <c r="F111" s="16">
        <v>230</v>
      </c>
      <c r="G111" s="16">
        <v>150</v>
      </c>
      <c r="H111" s="22">
        <v>51.8</v>
      </c>
      <c r="I111" s="81">
        <v>1668</v>
      </c>
      <c r="J111" s="110">
        <v>25</v>
      </c>
      <c r="K111" s="111">
        <f t="shared" si="1"/>
        <v>1251</v>
      </c>
    </row>
    <row r="112" spans="1:11" ht="18">
      <c r="A112" s="6">
        <v>2115260</v>
      </c>
      <c r="B112" s="7" t="s">
        <v>360</v>
      </c>
      <c r="C112" s="8" t="s">
        <v>176</v>
      </c>
      <c r="D112" s="8" t="s">
        <v>13</v>
      </c>
      <c r="E112" s="15">
        <v>1000</v>
      </c>
      <c r="F112" s="16">
        <v>230</v>
      </c>
      <c r="G112" s="16">
        <v>200</v>
      </c>
      <c r="H112" s="22">
        <v>63.4</v>
      </c>
      <c r="I112" s="81">
        <v>1885</v>
      </c>
      <c r="J112" s="110">
        <v>25</v>
      </c>
      <c r="K112" s="111">
        <f t="shared" si="1"/>
        <v>1413.75</v>
      </c>
    </row>
    <row r="113" spans="1:11" ht="18.75" thickBot="1">
      <c r="A113" s="31">
        <v>2115205</v>
      </c>
      <c r="B113" s="32" t="s">
        <v>361</v>
      </c>
      <c r="C113" s="33" t="s">
        <v>176</v>
      </c>
      <c r="D113" s="33" t="s">
        <v>13</v>
      </c>
      <c r="E113" s="56">
        <v>1000</v>
      </c>
      <c r="F113" s="55">
        <v>230</v>
      </c>
      <c r="G113" s="55">
        <v>250</v>
      </c>
      <c r="H113" s="66">
        <v>74.900000000000006</v>
      </c>
      <c r="I113" s="82">
        <v>2020</v>
      </c>
      <c r="J113" s="110">
        <v>25</v>
      </c>
      <c r="K113" s="111">
        <f t="shared" si="1"/>
        <v>1515</v>
      </c>
    </row>
    <row r="114" spans="1:11" ht="18.75" thickBot="1">
      <c r="A114" s="148" t="s">
        <v>885</v>
      </c>
      <c r="B114" s="149"/>
      <c r="C114" s="149"/>
      <c r="D114" s="149"/>
      <c r="E114" s="149"/>
      <c r="F114" s="149"/>
      <c r="G114" s="149"/>
      <c r="H114" s="149"/>
      <c r="I114" s="150"/>
      <c r="J114" s="113"/>
      <c r="K114" s="113"/>
    </row>
    <row r="115" spans="1:11" ht="18">
      <c r="A115" s="24">
        <v>2615211</v>
      </c>
      <c r="B115" s="25" t="s">
        <v>819</v>
      </c>
      <c r="C115" s="26" t="s">
        <v>176</v>
      </c>
      <c r="D115" s="26" t="s">
        <v>13</v>
      </c>
      <c r="E115" s="39">
        <v>500</v>
      </c>
      <c r="F115" s="40">
        <v>230</v>
      </c>
      <c r="G115" s="40">
        <v>675</v>
      </c>
      <c r="H115" s="62">
        <v>111</v>
      </c>
      <c r="I115" s="85">
        <v>3250</v>
      </c>
      <c r="J115" s="110">
        <v>25</v>
      </c>
      <c r="K115" s="111">
        <f t="shared" si="1"/>
        <v>2437.5</v>
      </c>
    </row>
    <row r="116" spans="1:11" ht="18.75" thickBot="1">
      <c r="A116" s="31">
        <v>2615110</v>
      </c>
      <c r="B116" s="32" t="s">
        <v>181</v>
      </c>
      <c r="C116" s="33" t="s">
        <v>176</v>
      </c>
      <c r="D116" s="33"/>
      <c r="E116" s="56">
        <v>420</v>
      </c>
      <c r="F116" s="55">
        <v>135</v>
      </c>
      <c r="G116" s="55">
        <v>250</v>
      </c>
      <c r="H116" s="66">
        <v>1.5</v>
      </c>
      <c r="I116" s="82">
        <v>1500</v>
      </c>
      <c r="J116" s="110">
        <v>25</v>
      </c>
      <c r="K116" s="111">
        <f t="shared" si="1"/>
        <v>1125</v>
      </c>
    </row>
    <row r="117" spans="1:11" ht="18.75" thickBot="1">
      <c r="A117" s="148" t="s">
        <v>182</v>
      </c>
      <c r="B117" s="149"/>
      <c r="C117" s="149"/>
      <c r="D117" s="149"/>
      <c r="E117" s="149"/>
      <c r="F117" s="149"/>
      <c r="G117" s="149"/>
      <c r="H117" s="149"/>
      <c r="I117" s="150"/>
      <c r="J117" s="113"/>
      <c r="K117" s="113"/>
    </row>
    <row r="118" spans="1:11" ht="18">
      <c r="A118" s="24">
        <v>9415300</v>
      </c>
      <c r="B118" s="25" t="s">
        <v>256</v>
      </c>
      <c r="C118" s="26" t="s">
        <v>176</v>
      </c>
      <c r="D118" s="38"/>
      <c r="E118" s="39"/>
      <c r="F118" s="40"/>
      <c r="G118" s="40"/>
      <c r="H118" s="41">
        <v>1</v>
      </c>
      <c r="I118" s="76">
        <v>280</v>
      </c>
      <c r="J118" s="110">
        <v>25</v>
      </c>
      <c r="K118" s="111">
        <f t="shared" si="1"/>
        <v>210</v>
      </c>
    </row>
    <row r="119" spans="1:11" ht="18">
      <c r="A119" s="6">
        <v>91152</v>
      </c>
      <c r="B119" s="7" t="s">
        <v>179</v>
      </c>
      <c r="C119" s="8" t="s">
        <v>176</v>
      </c>
      <c r="D119" s="8"/>
      <c r="E119" s="15">
        <v>165</v>
      </c>
      <c r="F119" s="16">
        <v>27</v>
      </c>
      <c r="G119" s="16">
        <v>20</v>
      </c>
      <c r="H119" s="17">
        <v>7.0000000000000007E-2</v>
      </c>
      <c r="I119" s="81">
        <v>90</v>
      </c>
      <c r="J119" s="110">
        <v>25</v>
      </c>
      <c r="K119" s="111">
        <f t="shared" si="1"/>
        <v>67.5</v>
      </c>
    </row>
    <row r="120" spans="1:11" ht="18.75" thickBot="1">
      <c r="A120" s="31">
        <v>91151</v>
      </c>
      <c r="B120" s="32" t="s">
        <v>180</v>
      </c>
      <c r="C120" s="33" t="s">
        <v>176</v>
      </c>
      <c r="D120" s="33"/>
      <c r="E120" s="56">
        <v>167</v>
      </c>
      <c r="F120" s="55">
        <v>27</v>
      </c>
      <c r="G120" s="55">
        <v>15</v>
      </c>
      <c r="H120" s="57">
        <v>0.15</v>
      </c>
      <c r="I120" s="82">
        <v>90</v>
      </c>
      <c r="J120" s="110">
        <v>25</v>
      </c>
      <c r="K120" s="111">
        <f t="shared" si="1"/>
        <v>67.5</v>
      </c>
    </row>
    <row r="121" spans="1:11" ht="18.75" thickBot="1">
      <c r="A121" s="148" t="s">
        <v>183</v>
      </c>
      <c r="B121" s="149"/>
      <c r="C121" s="149"/>
      <c r="D121" s="149"/>
      <c r="E121" s="149"/>
      <c r="F121" s="149"/>
      <c r="G121" s="149"/>
      <c r="H121" s="149"/>
      <c r="I121" s="150"/>
      <c r="J121" s="113"/>
      <c r="K121" s="113"/>
    </row>
    <row r="122" spans="1:11" ht="18">
      <c r="A122" s="24" t="s">
        <v>54</v>
      </c>
      <c r="B122" s="25" t="s">
        <v>720</v>
      </c>
      <c r="C122" s="26" t="s">
        <v>176</v>
      </c>
      <c r="D122" s="26" t="s">
        <v>10</v>
      </c>
      <c r="E122" s="39">
        <v>1000</v>
      </c>
      <c r="F122" s="40">
        <v>197</v>
      </c>
      <c r="G122" s="40">
        <v>22</v>
      </c>
      <c r="H122" s="62">
        <v>2.8</v>
      </c>
      <c r="I122" s="85">
        <v>750</v>
      </c>
      <c r="J122" s="110">
        <v>25</v>
      </c>
      <c r="K122" s="111">
        <f t="shared" si="1"/>
        <v>562.5</v>
      </c>
    </row>
    <row r="123" spans="1:11" ht="18">
      <c r="A123" s="6" t="s">
        <v>55</v>
      </c>
      <c r="B123" s="7" t="s">
        <v>721</v>
      </c>
      <c r="C123" s="8" t="s">
        <v>176</v>
      </c>
      <c r="D123" s="8" t="s">
        <v>10</v>
      </c>
      <c r="E123" s="15">
        <v>1000</v>
      </c>
      <c r="F123" s="16">
        <v>197</v>
      </c>
      <c r="G123" s="16">
        <v>22</v>
      </c>
      <c r="H123" s="22">
        <v>2.8</v>
      </c>
      <c r="I123" s="81">
        <v>1820</v>
      </c>
      <c r="J123" s="110">
        <v>25</v>
      </c>
      <c r="K123" s="111">
        <f t="shared" si="1"/>
        <v>1365</v>
      </c>
    </row>
    <row r="124" spans="1:11" ht="18">
      <c r="A124" s="6" t="s">
        <v>56</v>
      </c>
      <c r="B124" s="7" t="s">
        <v>722</v>
      </c>
      <c r="C124" s="8" t="s">
        <v>176</v>
      </c>
      <c r="D124" s="8" t="s">
        <v>37</v>
      </c>
      <c r="E124" s="15">
        <v>1000</v>
      </c>
      <c r="F124" s="16">
        <v>197</v>
      </c>
      <c r="G124" s="16">
        <v>27</v>
      </c>
      <c r="H124" s="22">
        <v>4.5</v>
      </c>
      <c r="I124" s="81">
        <v>1700</v>
      </c>
      <c r="J124" s="110">
        <v>25</v>
      </c>
      <c r="K124" s="111">
        <f t="shared" si="1"/>
        <v>1275</v>
      </c>
    </row>
    <row r="125" spans="1:11" ht="18">
      <c r="A125" s="6" t="s">
        <v>57</v>
      </c>
      <c r="B125" s="7" t="s">
        <v>727</v>
      </c>
      <c r="C125" s="8" t="s">
        <v>176</v>
      </c>
      <c r="D125" s="8" t="s">
        <v>13</v>
      </c>
      <c r="E125" s="15">
        <v>500</v>
      </c>
      <c r="F125" s="16">
        <v>197</v>
      </c>
      <c r="G125" s="16">
        <v>21</v>
      </c>
      <c r="H125" s="22">
        <v>4.7</v>
      </c>
      <c r="I125" s="81">
        <v>940</v>
      </c>
      <c r="J125" s="110">
        <v>25</v>
      </c>
      <c r="K125" s="111">
        <f t="shared" si="1"/>
        <v>705</v>
      </c>
    </row>
    <row r="126" spans="1:11" ht="18.75" thickBot="1">
      <c r="A126" s="31" t="s">
        <v>58</v>
      </c>
      <c r="B126" s="32" t="s">
        <v>728</v>
      </c>
      <c r="C126" s="33" t="s">
        <v>176</v>
      </c>
      <c r="D126" s="33" t="s">
        <v>13</v>
      </c>
      <c r="E126" s="56">
        <v>500</v>
      </c>
      <c r="F126" s="55">
        <v>197</v>
      </c>
      <c r="G126" s="55">
        <v>21</v>
      </c>
      <c r="H126" s="66">
        <v>4.7</v>
      </c>
      <c r="I126" s="82">
        <v>940</v>
      </c>
      <c r="J126" s="110">
        <v>25</v>
      </c>
      <c r="K126" s="111">
        <f t="shared" si="1"/>
        <v>705</v>
      </c>
    </row>
    <row r="127" spans="1:11" ht="21" thickBot="1">
      <c r="A127" s="151" t="s">
        <v>886</v>
      </c>
      <c r="B127" s="152"/>
      <c r="C127" s="152"/>
      <c r="D127" s="152"/>
      <c r="E127" s="152"/>
      <c r="F127" s="152"/>
      <c r="G127" s="152"/>
      <c r="H127" s="152"/>
      <c r="I127" s="153"/>
      <c r="J127" s="112"/>
      <c r="K127" s="112"/>
    </row>
    <row r="128" spans="1:11" ht="18.75" thickBot="1">
      <c r="A128" s="154" t="s">
        <v>887</v>
      </c>
      <c r="B128" s="155"/>
      <c r="C128" s="155"/>
      <c r="D128" s="155"/>
      <c r="E128" s="155"/>
      <c r="F128" s="155"/>
      <c r="G128" s="155"/>
      <c r="H128" s="155"/>
      <c r="I128" s="156"/>
      <c r="J128" s="113"/>
      <c r="K128" s="113"/>
    </row>
    <row r="129" spans="1:11" ht="18">
      <c r="A129" s="24">
        <v>12010</v>
      </c>
      <c r="B129" s="25" t="s">
        <v>486</v>
      </c>
      <c r="C129" s="26" t="s">
        <v>184</v>
      </c>
      <c r="D129" s="49" t="s">
        <v>13</v>
      </c>
      <c r="E129" s="39">
        <v>1000</v>
      </c>
      <c r="F129" s="40">
        <v>260</v>
      </c>
      <c r="G129" s="40">
        <v>100</v>
      </c>
      <c r="H129" s="62">
        <v>2</v>
      </c>
      <c r="I129" s="87">
        <v>780</v>
      </c>
      <c r="J129" s="110">
        <v>25</v>
      </c>
      <c r="K129" s="111">
        <f t="shared" si="1"/>
        <v>585</v>
      </c>
    </row>
    <row r="130" spans="1:11" ht="18">
      <c r="A130" s="6">
        <v>12018</v>
      </c>
      <c r="B130" s="7" t="s">
        <v>487</v>
      </c>
      <c r="C130" s="8" t="s">
        <v>184</v>
      </c>
      <c r="D130" s="13" t="s">
        <v>13</v>
      </c>
      <c r="E130" s="15">
        <v>1000</v>
      </c>
      <c r="F130" s="16">
        <v>260</v>
      </c>
      <c r="G130" s="16">
        <v>185</v>
      </c>
      <c r="H130" s="22">
        <v>3</v>
      </c>
      <c r="I130" s="88">
        <v>870</v>
      </c>
      <c r="J130" s="110">
        <v>25</v>
      </c>
      <c r="K130" s="111">
        <f t="shared" si="1"/>
        <v>652.5</v>
      </c>
    </row>
    <row r="131" spans="1:11" ht="18.75" thickBot="1">
      <c r="A131" s="31">
        <v>12028</v>
      </c>
      <c r="B131" s="32" t="s">
        <v>488</v>
      </c>
      <c r="C131" s="33" t="s">
        <v>184</v>
      </c>
      <c r="D131" s="50" t="s">
        <v>13</v>
      </c>
      <c r="E131" s="56">
        <v>1000</v>
      </c>
      <c r="F131" s="55">
        <v>260</v>
      </c>
      <c r="G131" s="55">
        <v>280</v>
      </c>
      <c r="H131" s="66">
        <v>5</v>
      </c>
      <c r="I131" s="82">
        <v>1090</v>
      </c>
      <c r="J131" s="110">
        <v>25</v>
      </c>
      <c r="K131" s="111">
        <f t="shared" si="1"/>
        <v>817.5</v>
      </c>
    </row>
    <row r="132" spans="1:11" ht="18.75" thickBot="1">
      <c r="A132" s="154" t="s">
        <v>888</v>
      </c>
      <c r="B132" s="155"/>
      <c r="C132" s="155"/>
      <c r="D132" s="155"/>
      <c r="E132" s="155"/>
      <c r="F132" s="155"/>
      <c r="G132" s="155"/>
      <c r="H132" s="155"/>
      <c r="I132" s="156"/>
      <c r="J132" s="113"/>
      <c r="K132" s="113"/>
    </row>
    <row r="133" spans="1:11" ht="18.75" thickBot="1">
      <c r="A133" s="42">
        <v>12055</v>
      </c>
      <c r="B133" s="43" t="s">
        <v>489</v>
      </c>
      <c r="C133" s="44" t="s">
        <v>184</v>
      </c>
      <c r="D133" s="51" t="s">
        <v>13</v>
      </c>
      <c r="E133" s="46">
        <v>500</v>
      </c>
      <c r="F133" s="47">
        <v>260</v>
      </c>
      <c r="G133" s="47">
        <v>600</v>
      </c>
      <c r="H133" s="74">
        <v>3.8</v>
      </c>
      <c r="I133" s="86">
        <v>2650</v>
      </c>
      <c r="J133" s="110">
        <v>25</v>
      </c>
      <c r="K133" s="111">
        <f t="shared" si="1"/>
        <v>1987.5</v>
      </c>
    </row>
    <row r="134" spans="1:11" ht="18.75" thickBot="1">
      <c r="A134" s="154" t="s">
        <v>185</v>
      </c>
      <c r="B134" s="155"/>
      <c r="C134" s="155"/>
      <c r="D134" s="155"/>
      <c r="E134" s="155"/>
      <c r="F134" s="155"/>
      <c r="G134" s="155"/>
      <c r="H134" s="155"/>
      <c r="I134" s="156"/>
      <c r="J134" s="113"/>
      <c r="K134" s="113"/>
    </row>
    <row r="135" spans="1:11" ht="18">
      <c r="A135" s="24">
        <v>9228</v>
      </c>
      <c r="B135" s="25" t="s">
        <v>186</v>
      </c>
      <c r="C135" s="26" t="s">
        <v>184</v>
      </c>
      <c r="D135" s="26"/>
      <c r="E135" s="39"/>
      <c r="F135" s="40"/>
      <c r="G135" s="40"/>
      <c r="H135" s="41">
        <v>0.15</v>
      </c>
      <c r="I135" s="85">
        <v>230</v>
      </c>
      <c r="J135" s="110">
        <v>25</v>
      </c>
      <c r="K135" s="111">
        <f t="shared" si="1"/>
        <v>172.5</v>
      </c>
    </row>
    <row r="136" spans="1:11" ht="18">
      <c r="A136" s="6">
        <v>9229</v>
      </c>
      <c r="B136" s="7" t="s">
        <v>187</v>
      </c>
      <c r="C136" s="8" t="s">
        <v>184</v>
      </c>
      <c r="D136" s="8"/>
      <c r="E136" s="15"/>
      <c r="F136" s="16"/>
      <c r="G136" s="16"/>
      <c r="H136" s="17">
        <v>0.15</v>
      </c>
      <c r="I136" s="81">
        <v>230</v>
      </c>
      <c r="J136" s="110">
        <v>25</v>
      </c>
      <c r="K136" s="111">
        <f t="shared" si="1"/>
        <v>172.5</v>
      </c>
    </row>
    <row r="137" spans="1:11" ht="18">
      <c r="A137" s="6">
        <v>91202</v>
      </c>
      <c r="B137" s="7" t="s">
        <v>776</v>
      </c>
      <c r="C137" s="8" t="s">
        <v>184</v>
      </c>
      <c r="D137" s="8"/>
      <c r="E137" s="15">
        <v>210</v>
      </c>
      <c r="F137" s="16">
        <v>40</v>
      </c>
      <c r="G137" s="16">
        <v>33</v>
      </c>
      <c r="H137" s="17">
        <v>0.1</v>
      </c>
      <c r="I137" s="81">
        <v>100</v>
      </c>
      <c r="J137" s="110">
        <v>25</v>
      </c>
      <c r="K137" s="111">
        <f t="shared" si="1"/>
        <v>75</v>
      </c>
    </row>
    <row r="138" spans="1:11" ht="18.75" thickBot="1">
      <c r="A138" s="31">
        <v>91201</v>
      </c>
      <c r="B138" s="32" t="s">
        <v>777</v>
      </c>
      <c r="C138" s="33" t="s">
        <v>184</v>
      </c>
      <c r="D138" s="33"/>
      <c r="E138" s="56">
        <v>210</v>
      </c>
      <c r="F138" s="55">
        <v>27</v>
      </c>
      <c r="G138" s="55">
        <v>15</v>
      </c>
      <c r="H138" s="57">
        <v>0.22</v>
      </c>
      <c r="I138" s="82">
        <v>110</v>
      </c>
      <c r="J138" s="110">
        <v>25</v>
      </c>
      <c r="K138" s="111">
        <f t="shared" si="1"/>
        <v>82.5</v>
      </c>
    </row>
    <row r="139" spans="1:11" ht="18.75" thickBot="1">
      <c r="A139" s="127" t="s">
        <v>889</v>
      </c>
      <c r="B139" s="128"/>
      <c r="C139" s="128"/>
      <c r="D139" s="128"/>
      <c r="E139" s="128"/>
      <c r="F139" s="128"/>
      <c r="G139" s="128"/>
      <c r="H139" s="128"/>
      <c r="I139" s="129"/>
      <c r="J139" s="113"/>
      <c r="K139" s="113"/>
    </row>
    <row r="140" spans="1:11" ht="18">
      <c r="A140" s="24">
        <v>2020400</v>
      </c>
      <c r="B140" s="25" t="s">
        <v>362</v>
      </c>
      <c r="C140" s="26" t="s">
        <v>184</v>
      </c>
      <c r="D140" s="26" t="s">
        <v>13</v>
      </c>
      <c r="E140" s="39">
        <v>1000</v>
      </c>
      <c r="F140" s="40">
        <v>290</v>
      </c>
      <c r="G140" s="40">
        <v>80</v>
      </c>
      <c r="H140" s="62">
        <v>33.4</v>
      </c>
      <c r="I140" s="85">
        <v>960</v>
      </c>
      <c r="J140" s="110">
        <v>25</v>
      </c>
      <c r="K140" s="111">
        <f t="shared" ref="K140:K202" si="2">I140-I140*J140/100</f>
        <v>720</v>
      </c>
    </row>
    <row r="141" spans="1:11" ht="18">
      <c r="A141" s="6">
        <v>2020405</v>
      </c>
      <c r="B141" s="7" t="s">
        <v>363</v>
      </c>
      <c r="C141" s="8" t="s">
        <v>184</v>
      </c>
      <c r="D141" s="8" t="s">
        <v>13</v>
      </c>
      <c r="E141" s="15">
        <v>1000</v>
      </c>
      <c r="F141" s="16">
        <v>290</v>
      </c>
      <c r="G141" s="16">
        <v>100</v>
      </c>
      <c r="H141" s="22">
        <v>39.200000000000003</v>
      </c>
      <c r="I141" s="81">
        <v>1010</v>
      </c>
      <c r="J141" s="110">
        <v>25</v>
      </c>
      <c r="K141" s="111">
        <f t="shared" si="2"/>
        <v>757.5</v>
      </c>
    </row>
    <row r="142" spans="1:11" ht="18">
      <c r="A142" s="6">
        <v>2020410</v>
      </c>
      <c r="B142" s="7" t="s">
        <v>364</v>
      </c>
      <c r="C142" s="8" t="s">
        <v>184</v>
      </c>
      <c r="D142" s="8" t="s">
        <v>13</v>
      </c>
      <c r="E142" s="15">
        <v>1000</v>
      </c>
      <c r="F142" s="16">
        <v>290</v>
      </c>
      <c r="G142" s="16">
        <v>120</v>
      </c>
      <c r="H142" s="22">
        <v>43.7</v>
      </c>
      <c r="I142" s="81">
        <v>1060</v>
      </c>
      <c r="J142" s="110">
        <v>25</v>
      </c>
      <c r="K142" s="111">
        <f t="shared" si="2"/>
        <v>795</v>
      </c>
    </row>
    <row r="143" spans="1:11" ht="18">
      <c r="A143" s="6">
        <v>2020260</v>
      </c>
      <c r="B143" s="7" t="s">
        <v>365</v>
      </c>
      <c r="C143" s="8" t="s">
        <v>184</v>
      </c>
      <c r="D143" s="8" t="s">
        <v>13</v>
      </c>
      <c r="E143" s="15">
        <v>1000</v>
      </c>
      <c r="F143" s="16">
        <v>290</v>
      </c>
      <c r="G143" s="16">
        <v>200</v>
      </c>
      <c r="H143" s="22">
        <v>83.5</v>
      </c>
      <c r="I143" s="81">
        <v>1600</v>
      </c>
      <c r="J143" s="110">
        <v>25</v>
      </c>
      <c r="K143" s="111">
        <f t="shared" si="2"/>
        <v>1200</v>
      </c>
    </row>
    <row r="144" spans="1:11" ht="18">
      <c r="A144" s="6">
        <v>2020200</v>
      </c>
      <c r="B144" s="7" t="s">
        <v>366</v>
      </c>
      <c r="C144" s="8" t="s">
        <v>184</v>
      </c>
      <c r="D144" s="8" t="s">
        <v>13</v>
      </c>
      <c r="E144" s="15">
        <v>1000</v>
      </c>
      <c r="F144" s="16">
        <v>290</v>
      </c>
      <c r="G144" s="16">
        <v>280</v>
      </c>
      <c r="H144" s="22">
        <v>101</v>
      </c>
      <c r="I144" s="81">
        <v>1700</v>
      </c>
      <c r="J144" s="110">
        <v>25</v>
      </c>
      <c r="K144" s="111">
        <f t="shared" si="2"/>
        <v>1275</v>
      </c>
    </row>
    <row r="145" spans="1:11" ht="18">
      <c r="A145" s="6">
        <v>2020205</v>
      </c>
      <c r="B145" s="7" t="s">
        <v>367</v>
      </c>
      <c r="C145" s="8" t="s">
        <v>184</v>
      </c>
      <c r="D145" s="8" t="s">
        <v>13</v>
      </c>
      <c r="E145" s="15">
        <v>1000</v>
      </c>
      <c r="F145" s="16">
        <v>290</v>
      </c>
      <c r="G145" s="16">
        <v>305</v>
      </c>
      <c r="H145" s="22">
        <v>108.4</v>
      </c>
      <c r="I145" s="81">
        <v>1780</v>
      </c>
      <c r="J145" s="110">
        <v>25</v>
      </c>
      <c r="K145" s="111">
        <f t="shared" si="2"/>
        <v>1335</v>
      </c>
    </row>
    <row r="146" spans="1:11" ht="18">
      <c r="A146" s="6">
        <v>2020210</v>
      </c>
      <c r="B146" s="7" t="s">
        <v>368</v>
      </c>
      <c r="C146" s="8" t="s">
        <v>184</v>
      </c>
      <c r="D146" s="8" t="s">
        <v>13</v>
      </c>
      <c r="E146" s="15">
        <v>1000</v>
      </c>
      <c r="F146" s="16">
        <v>290</v>
      </c>
      <c r="G146" s="16">
        <v>330</v>
      </c>
      <c r="H146" s="22">
        <v>111.9</v>
      </c>
      <c r="I146" s="81">
        <v>1850</v>
      </c>
      <c r="J146" s="110">
        <v>25</v>
      </c>
      <c r="K146" s="111">
        <f t="shared" si="2"/>
        <v>1387.5</v>
      </c>
    </row>
    <row r="147" spans="1:11" ht="18">
      <c r="A147" s="6">
        <v>2020215</v>
      </c>
      <c r="B147" s="7" t="s">
        <v>369</v>
      </c>
      <c r="C147" s="8" t="s">
        <v>184</v>
      </c>
      <c r="D147" s="8" t="s">
        <v>13</v>
      </c>
      <c r="E147" s="15">
        <v>1000</v>
      </c>
      <c r="F147" s="16">
        <v>290</v>
      </c>
      <c r="G147" s="16">
        <v>355</v>
      </c>
      <c r="H147" s="22">
        <v>117.3</v>
      </c>
      <c r="I147" s="81">
        <v>1900</v>
      </c>
      <c r="J147" s="110">
        <v>25</v>
      </c>
      <c r="K147" s="111">
        <f t="shared" si="2"/>
        <v>1425</v>
      </c>
    </row>
    <row r="148" spans="1:11" ht="18.75" thickBot="1">
      <c r="A148" s="31">
        <v>2020220</v>
      </c>
      <c r="B148" s="32" t="s">
        <v>370</v>
      </c>
      <c r="C148" s="33" t="s">
        <v>184</v>
      </c>
      <c r="D148" s="33" t="s">
        <v>13</v>
      </c>
      <c r="E148" s="56">
        <v>1000</v>
      </c>
      <c r="F148" s="55">
        <v>290</v>
      </c>
      <c r="G148" s="55">
        <v>380</v>
      </c>
      <c r="H148" s="66">
        <v>122.4</v>
      </c>
      <c r="I148" s="82">
        <v>1950</v>
      </c>
      <c r="J148" s="110">
        <v>25</v>
      </c>
      <c r="K148" s="111">
        <f t="shared" si="2"/>
        <v>1462.5</v>
      </c>
    </row>
    <row r="149" spans="1:11" ht="18.75" thickBot="1">
      <c r="A149" s="127" t="s">
        <v>890</v>
      </c>
      <c r="B149" s="128"/>
      <c r="C149" s="128"/>
      <c r="D149" s="128"/>
      <c r="E149" s="128"/>
      <c r="F149" s="128"/>
      <c r="G149" s="128"/>
      <c r="H149" s="128"/>
      <c r="I149" s="129"/>
      <c r="J149" s="113"/>
      <c r="K149" s="113"/>
    </row>
    <row r="150" spans="1:11" ht="18">
      <c r="A150" s="24">
        <v>2020101</v>
      </c>
      <c r="B150" s="25" t="s">
        <v>371</v>
      </c>
      <c r="C150" s="26" t="s">
        <v>184</v>
      </c>
      <c r="D150" s="26" t="s">
        <v>13</v>
      </c>
      <c r="E150" s="39">
        <v>1000</v>
      </c>
      <c r="F150" s="40">
        <v>290</v>
      </c>
      <c r="G150" s="40" t="s">
        <v>50</v>
      </c>
      <c r="H150" s="62">
        <v>99.6</v>
      </c>
      <c r="I150" s="85">
        <v>2120</v>
      </c>
      <c r="J150" s="110">
        <v>25</v>
      </c>
      <c r="K150" s="111">
        <f t="shared" si="2"/>
        <v>1590</v>
      </c>
    </row>
    <row r="151" spans="1:11" ht="18">
      <c r="A151" s="6">
        <v>2020102</v>
      </c>
      <c r="B151" s="7" t="s">
        <v>372</v>
      </c>
      <c r="C151" s="8" t="s">
        <v>184</v>
      </c>
      <c r="D151" s="8" t="s">
        <v>13</v>
      </c>
      <c r="E151" s="15">
        <v>1000</v>
      </c>
      <c r="F151" s="16">
        <v>290</v>
      </c>
      <c r="G151" s="16" t="s">
        <v>51</v>
      </c>
      <c r="H151" s="22">
        <v>100.8</v>
      </c>
      <c r="I151" s="81">
        <v>2120</v>
      </c>
      <c r="J151" s="110">
        <v>25</v>
      </c>
      <c r="K151" s="111">
        <f t="shared" si="2"/>
        <v>1590</v>
      </c>
    </row>
    <row r="152" spans="1:11" ht="18">
      <c r="A152" s="6">
        <v>2020103</v>
      </c>
      <c r="B152" s="7" t="s">
        <v>373</v>
      </c>
      <c r="C152" s="8" t="s">
        <v>184</v>
      </c>
      <c r="D152" s="8" t="s">
        <v>13</v>
      </c>
      <c r="E152" s="15">
        <v>1000</v>
      </c>
      <c r="F152" s="16">
        <v>290</v>
      </c>
      <c r="G152" s="16" t="s">
        <v>52</v>
      </c>
      <c r="H152" s="22">
        <v>102</v>
      </c>
      <c r="I152" s="81">
        <v>2120</v>
      </c>
      <c r="J152" s="110">
        <v>25</v>
      </c>
      <c r="K152" s="111">
        <f t="shared" si="2"/>
        <v>1590</v>
      </c>
    </row>
    <row r="153" spans="1:11" ht="18">
      <c r="A153" s="6">
        <v>2020104</v>
      </c>
      <c r="B153" s="7" t="s">
        <v>374</v>
      </c>
      <c r="C153" s="8" t="s">
        <v>184</v>
      </c>
      <c r="D153" s="8" t="s">
        <v>13</v>
      </c>
      <c r="E153" s="15">
        <v>1000</v>
      </c>
      <c r="F153" s="16">
        <v>290</v>
      </c>
      <c r="G153" s="16" t="s">
        <v>53</v>
      </c>
      <c r="H153" s="22">
        <v>103.2</v>
      </c>
      <c r="I153" s="81">
        <v>2120</v>
      </c>
      <c r="J153" s="110">
        <v>25</v>
      </c>
      <c r="K153" s="111">
        <f t="shared" si="2"/>
        <v>1590</v>
      </c>
    </row>
    <row r="154" spans="1:11" ht="18">
      <c r="A154" s="6">
        <v>2020105</v>
      </c>
      <c r="B154" s="7" t="s">
        <v>375</v>
      </c>
      <c r="C154" s="8" t="s">
        <v>184</v>
      </c>
      <c r="D154" s="8" t="s">
        <v>13</v>
      </c>
      <c r="E154" s="15">
        <v>1000</v>
      </c>
      <c r="F154" s="16">
        <v>290</v>
      </c>
      <c r="G154" s="16" t="s">
        <v>59</v>
      </c>
      <c r="H154" s="22">
        <v>104.4</v>
      </c>
      <c r="I154" s="81">
        <v>2120</v>
      </c>
      <c r="J154" s="110">
        <v>25</v>
      </c>
      <c r="K154" s="111">
        <f t="shared" si="2"/>
        <v>1590</v>
      </c>
    </row>
    <row r="155" spans="1:11" ht="18">
      <c r="A155" s="6">
        <v>2020106</v>
      </c>
      <c r="B155" s="7" t="s">
        <v>376</v>
      </c>
      <c r="C155" s="8" t="s">
        <v>184</v>
      </c>
      <c r="D155" s="8" t="s">
        <v>13</v>
      </c>
      <c r="E155" s="15">
        <v>1000</v>
      </c>
      <c r="F155" s="16">
        <v>290</v>
      </c>
      <c r="G155" s="16" t="s">
        <v>60</v>
      </c>
      <c r="H155" s="22">
        <v>105.6</v>
      </c>
      <c r="I155" s="81">
        <v>2120</v>
      </c>
      <c r="J155" s="110">
        <v>25</v>
      </c>
      <c r="K155" s="111">
        <f t="shared" si="2"/>
        <v>1590</v>
      </c>
    </row>
    <row r="156" spans="1:11" ht="18">
      <c r="A156" s="6">
        <v>2020107</v>
      </c>
      <c r="B156" s="7" t="s">
        <v>377</v>
      </c>
      <c r="C156" s="8" t="s">
        <v>184</v>
      </c>
      <c r="D156" s="8" t="s">
        <v>13</v>
      </c>
      <c r="E156" s="15">
        <v>1000</v>
      </c>
      <c r="F156" s="16">
        <v>290</v>
      </c>
      <c r="G156" s="16" t="s">
        <v>61</v>
      </c>
      <c r="H156" s="22">
        <v>106.8</v>
      </c>
      <c r="I156" s="81">
        <v>2120</v>
      </c>
      <c r="J156" s="110">
        <v>25</v>
      </c>
      <c r="K156" s="111">
        <f t="shared" si="2"/>
        <v>1590</v>
      </c>
    </row>
    <row r="157" spans="1:11" ht="18">
      <c r="A157" s="6">
        <v>2020108</v>
      </c>
      <c r="B157" s="7" t="s">
        <v>378</v>
      </c>
      <c r="C157" s="8" t="s">
        <v>184</v>
      </c>
      <c r="D157" s="8" t="s">
        <v>13</v>
      </c>
      <c r="E157" s="15">
        <v>1000</v>
      </c>
      <c r="F157" s="16">
        <v>290</v>
      </c>
      <c r="G157" s="16" t="s">
        <v>62</v>
      </c>
      <c r="H157" s="22">
        <v>108</v>
      </c>
      <c r="I157" s="81">
        <v>2120</v>
      </c>
      <c r="J157" s="110">
        <v>25</v>
      </c>
      <c r="K157" s="111">
        <f t="shared" si="2"/>
        <v>1590</v>
      </c>
    </row>
    <row r="158" spans="1:11" ht="18">
      <c r="A158" s="6">
        <v>2020109</v>
      </c>
      <c r="B158" s="7" t="s">
        <v>379</v>
      </c>
      <c r="C158" s="8" t="s">
        <v>184</v>
      </c>
      <c r="D158" s="8" t="s">
        <v>13</v>
      </c>
      <c r="E158" s="15">
        <v>1000</v>
      </c>
      <c r="F158" s="16">
        <v>290</v>
      </c>
      <c r="G158" s="16" t="s">
        <v>63</v>
      </c>
      <c r="H158" s="22">
        <v>109.2</v>
      </c>
      <c r="I158" s="81">
        <v>2120</v>
      </c>
      <c r="J158" s="110">
        <v>25</v>
      </c>
      <c r="K158" s="111">
        <f t="shared" si="2"/>
        <v>1590</v>
      </c>
    </row>
    <row r="159" spans="1:11" ht="18">
      <c r="A159" s="6">
        <v>2020110</v>
      </c>
      <c r="B159" s="7" t="s">
        <v>380</v>
      </c>
      <c r="C159" s="8" t="s">
        <v>184</v>
      </c>
      <c r="D159" s="8" t="s">
        <v>13</v>
      </c>
      <c r="E159" s="15">
        <v>1000</v>
      </c>
      <c r="F159" s="16">
        <v>290</v>
      </c>
      <c r="G159" s="16" t="s">
        <v>64</v>
      </c>
      <c r="H159" s="22">
        <v>110.4</v>
      </c>
      <c r="I159" s="81">
        <v>2120</v>
      </c>
      <c r="J159" s="110">
        <v>25</v>
      </c>
      <c r="K159" s="111">
        <f t="shared" si="2"/>
        <v>1590</v>
      </c>
    </row>
    <row r="160" spans="1:11" ht="18">
      <c r="A160" s="6">
        <v>2020111</v>
      </c>
      <c r="B160" s="7" t="s">
        <v>381</v>
      </c>
      <c r="C160" s="8" t="s">
        <v>184</v>
      </c>
      <c r="D160" s="8" t="s">
        <v>13</v>
      </c>
      <c r="E160" s="15">
        <v>1000</v>
      </c>
      <c r="F160" s="16">
        <v>290</v>
      </c>
      <c r="G160" s="16" t="s">
        <v>65</v>
      </c>
      <c r="H160" s="22">
        <v>111.6</v>
      </c>
      <c r="I160" s="81">
        <v>2240</v>
      </c>
      <c r="J160" s="110">
        <v>25</v>
      </c>
      <c r="K160" s="111">
        <f t="shared" si="2"/>
        <v>1680</v>
      </c>
    </row>
    <row r="161" spans="1:11" ht="18">
      <c r="A161" s="6">
        <v>2020112</v>
      </c>
      <c r="B161" s="7" t="s">
        <v>382</v>
      </c>
      <c r="C161" s="8" t="s">
        <v>184</v>
      </c>
      <c r="D161" s="8" t="s">
        <v>13</v>
      </c>
      <c r="E161" s="15">
        <v>1000</v>
      </c>
      <c r="F161" s="16">
        <v>290</v>
      </c>
      <c r="G161" s="16" t="s">
        <v>66</v>
      </c>
      <c r="H161" s="22">
        <v>112.8</v>
      </c>
      <c r="I161" s="81">
        <v>2240</v>
      </c>
      <c r="J161" s="110">
        <v>25</v>
      </c>
      <c r="K161" s="111">
        <f t="shared" si="2"/>
        <v>1680</v>
      </c>
    </row>
    <row r="162" spans="1:11" ht="18">
      <c r="A162" s="6">
        <v>2020113</v>
      </c>
      <c r="B162" s="7" t="s">
        <v>383</v>
      </c>
      <c r="C162" s="8" t="s">
        <v>184</v>
      </c>
      <c r="D162" s="8" t="s">
        <v>13</v>
      </c>
      <c r="E162" s="15">
        <v>1000</v>
      </c>
      <c r="F162" s="16">
        <v>290</v>
      </c>
      <c r="G162" s="16" t="s">
        <v>67</v>
      </c>
      <c r="H162" s="22">
        <v>114</v>
      </c>
      <c r="I162" s="81">
        <v>2240</v>
      </c>
      <c r="J162" s="110">
        <v>25</v>
      </c>
      <c r="K162" s="111">
        <f t="shared" si="2"/>
        <v>1680</v>
      </c>
    </row>
    <row r="163" spans="1:11" ht="18">
      <c r="A163" s="6">
        <v>2020114</v>
      </c>
      <c r="B163" s="7" t="s">
        <v>384</v>
      </c>
      <c r="C163" s="8" t="s">
        <v>184</v>
      </c>
      <c r="D163" s="8" t="s">
        <v>13</v>
      </c>
      <c r="E163" s="15">
        <v>1000</v>
      </c>
      <c r="F163" s="16">
        <v>290</v>
      </c>
      <c r="G163" s="16" t="s">
        <v>68</v>
      </c>
      <c r="H163" s="22">
        <v>115.2</v>
      </c>
      <c r="I163" s="81">
        <v>2240</v>
      </c>
      <c r="J163" s="110">
        <v>25</v>
      </c>
      <c r="K163" s="111">
        <f t="shared" si="2"/>
        <v>1680</v>
      </c>
    </row>
    <row r="164" spans="1:11" ht="18">
      <c r="A164" s="6">
        <v>2020115</v>
      </c>
      <c r="B164" s="7" t="s">
        <v>385</v>
      </c>
      <c r="C164" s="8" t="s">
        <v>184</v>
      </c>
      <c r="D164" s="8" t="s">
        <v>13</v>
      </c>
      <c r="E164" s="15">
        <v>1000</v>
      </c>
      <c r="F164" s="16">
        <v>290</v>
      </c>
      <c r="G164" s="16" t="s">
        <v>69</v>
      </c>
      <c r="H164" s="22">
        <v>116.4</v>
      </c>
      <c r="I164" s="81">
        <v>2240</v>
      </c>
      <c r="J164" s="110">
        <v>25</v>
      </c>
      <c r="K164" s="111">
        <f t="shared" si="2"/>
        <v>1680</v>
      </c>
    </row>
    <row r="165" spans="1:11" ht="18">
      <c r="A165" s="6">
        <v>2020116</v>
      </c>
      <c r="B165" s="7" t="s">
        <v>386</v>
      </c>
      <c r="C165" s="8" t="s">
        <v>184</v>
      </c>
      <c r="D165" s="8" t="s">
        <v>13</v>
      </c>
      <c r="E165" s="15">
        <v>1000</v>
      </c>
      <c r="F165" s="16">
        <v>290</v>
      </c>
      <c r="G165" s="16" t="s">
        <v>70</v>
      </c>
      <c r="H165" s="22">
        <v>117.6</v>
      </c>
      <c r="I165" s="81">
        <v>2240</v>
      </c>
      <c r="J165" s="110">
        <v>25</v>
      </c>
      <c r="K165" s="111">
        <f t="shared" si="2"/>
        <v>1680</v>
      </c>
    </row>
    <row r="166" spans="1:11" ht="18">
      <c r="A166" s="6">
        <v>2020117</v>
      </c>
      <c r="B166" s="7" t="s">
        <v>387</v>
      </c>
      <c r="C166" s="8" t="s">
        <v>184</v>
      </c>
      <c r="D166" s="8" t="s">
        <v>13</v>
      </c>
      <c r="E166" s="15">
        <v>1000</v>
      </c>
      <c r="F166" s="16">
        <v>290</v>
      </c>
      <c r="G166" s="16" t="s">
        <v>71</v>
      </c>
      <c r="H166" s="22">
        <v>118.8</v>
      </c>
      <c r="I166" s="81">
        <v>2240</v>
      </c>
      <c r="J166" s="110">
        <v>25</v>
      </c>
      <c r="K166" s="111">
        <f t="shared" si="2"/>
        <v>1680</v>
      </c>
    </row>
    <row r="167" spans="1:11" ht="18">
      <c r="A167" s="6">
        <v>2020118</v>
      </c>
      <c r="B167" s="7" t="s">
        <v>388</v>
      </c>
      <c r="C167" s="8" t="s">
        <v>184</v>
      </c>
      <c r="D167" s="8" t="s">
        <v>13</v>
      </c>
      <c r="E167" s="15">
        <v>1000</v>
      </c>
      <c r="F167" s="16">
        <v>290</v>
      </c>
      <c r="G167" s="16" t="s">
        <v>72</v>
      </c>
      <c r="H167" s="22">
        <v>120</v>
      </c>
      <c r="I167" s="81">
        <v>2240</v>
      </c>
      <c r="J167" s="110">
        <v>25</v>
      </c>
      <c r="K167" s="111">
        <f t="shared" si="2"/>
        <v>1680</v>
      </c>
    </row>
    <row r="168" spans="1:11" ht="18">
      <c r="A168" s="6">
        <v>2020119</v>
      </c>
      <c r="B168" s="7" t="s">
        <v>389</v>
      </c>
      <c r="C168" s="8" t="s">
        <v>184</v>
      </c>
      <c r="D168" s="8" t="s">
        <v>13</v>
      </c>
      <c r="E168" s="15">
        <v>1000</v>
      </c>
      <c r="F168" s="16">
        <v>290</v>
      </c>
      <c r="G168" s="16" t="s">
        <v>73</v>
      </c>
      <c r="H168" s="22">
        <v>121.2</v>
      </c>
      <c r="I168" s="81">
        <v>2240</v>
      </c>
      <c r="J168" s="110">
        <v>25</v>
      </c>
      <c r="K168" s="111">
        <f t="shared" si="2"/>
        <v>1680</v>
      </c>
    </row>
    <row r="169" spans="1:11" ht="18.75" thickBot="1">
      <c r="A169" s="31">
        <v>2020120</v>
      </c>
      <c r="B169" s="32" t="s">
        <v>390</v>
      </c>
      <c r="C169" s="33" t="s">
        <v>184</v>
      </c>
      <c r="D169" s="33" t="s">
        <v>13</v>
      </c>
      <c r="E169" s="56">
        <v>1000</v>
      </c>
      <c r="F169" s="55">
        <v>290</v>
      </c>
      <c r="G169" s="55" t="s">
        <v>74</v>
      </c>
      <c r="H169" s="66">
        <v>122.4</v>
      </c>
      <c r="I169" s="82">
        <v>2240</v>
      </c>
      <c r="J169" s="110">
        <v>25</v>
      </c>
      <c r="K169" s="111">
        <f t="shared" si="2"/>
        <v>1680</v>
      </c>
    </row>
    <row r="170" spans="1:11" ht="18.75" thickBot="1">
      <c r="A170" s="154" t="s">
        <v>891</v>
      </c>
      <c r="B170" s="155"/>
      <c r="C170" s="155"/>
      <c r="D170" s="155"/>
      <c r="E170" s="155"/>
      <c r="F170" s="155"/>
      <c r="G170" s="155"/>
      <c r="H170" s="155"/>
      <c r="I170" s="156"/>
      <c r="J170" s="113"/>
      <c r="K170" s="113"/>
    </row>
    <row r="171" spans="1:11" ht="18">
      <c r="A171" s="24">
        <v>2620111</v>
      </c>
      <c r="B171" s="25" t="s">
        <v>820</v>
      </c>
      <c r="C171" s="26" t="s">
        <v>184</v>
      </c>
      <c r="D171" s="26" t="s">
        <v>13</v>
      </c>
      <c r="E171" s="39">
        <v>500</v>
      </c>
      <c r="F171" s="40">
        <v>290</v>
      </c>
      <c r="G171" s="40">
        <v>721</v>
      </c>
      <c r="H171" s="62">
        <v>140</v>
      </c>
      <c r="I171" s="85">
        <v>3750</v>
      </c>
      <c r="J171" s="110">
        <v>25</v>
      </c>
      <c r="K171" s="111">
        <f t="shared" si="2"/>
        <v>2812.5</v>
      </c>
    </row>
    <row r="172" spans="1:11" ht="18.75" thickBot="1">
      <c r="A172" s="31">
        <v>2620110</v>
      </c>
      <c r="B172" s="32" t="s">
        <v>189</v>
      </c>
      <c r="C172" s="33" t="s">
        <v>184</v>
      </c>
      <c r="D172" s="33"/>
      <c r="E172" s="56">
        <v>418</v>
      </c>
      <c r="F172" s="55">
        <v>185</v>
      </c>
      <c r="G172" s="55">
        <v>240</v>
      </c>
      <c r="H172" s="66">
        <v>2</v>
      </c>
      <c r="I172" s="82">
        <v>1700</v>
      </c>
      <c r="J172" s="110">
        <v>25</v>
      </c>
      <c r="K172" s="111">
        <f t="shared" si="2"/>
        <v>1275</v>
      </c>
    </row>
    <row r="173" spans="1:11" ht="18.75" thickBot="1">
      <c r="A173" s="127" t="s">
        <v>892</v>
      </c>
      <c r="B173" s="128"/>
      <c r="C173" s="128"/>
      <c r="D173" s="128"/>
      <c r="E173" s="128"/>
      <c r="F173" s="128"/>
      <c r="G173" s="128"/>
      <c r="H173" s="128"/>
      <c r="I173" s="129"/>
      <c r="J173" s="113"/>
      <c r="K173" s="113"/>
    </row>
    <row r="174" spans="1:11" ht="18">
      <c r="A174" s="24">
        <v>2120405</v>
      </c>
      <c r="B174" s="25" t="s">
        <v>391</v>
      </c>
      <c r="C174" s="26" t="s">
        <v>184</v>
      </c>
      <c r="D174" s="26" t="s">
        <v>13</v>
      </c>
      <c r="E174" s="39">
        <v>1000</v>
      </c>
      <c r="F174" s="40">
        <v>290</v>
      </c>
      <c r="G174" s="40">
        <v>100</v>
      </c>
      <c r="H174" s="62">
        <v>39.1</v>
      </c>
      <c r="I174" s="85">
        <v>1680</v>
      </c>
      <c r="J174" s="110">
        <v>25</v>
      </c>
      <c r="K174" s="111">
        <f t="shared" si="2"/>
        <v>1260</v>
      </c>
    </row>
    <row r="175" spans="1:11" ht="18">
      <c r="A175" s="6">
        <v>2120410</v>
      </c>
      <c r="B175" s="7" t="s">
        <v>392</v>
      </c>
      <c r="C175" s="8" t="s">
        <v>184</v>
      </c>
      <c r="D175" s="8" t="s">
        <v>13</v>
      </c>
      <c r="E175" s="15">
        <v>1000</v>
      </c>
      <c r="F175" s="16">
        <v>290</v>
      </c>
      <c r="G175" s="16">
        <v>120</v>
      </c>
      <c r="H175" s="22">
        <v>43.5</v>
      </c>
      <c r="I175" s="81">
        <v>1740</v>
      </c>
      <c r="J175" s="110">
        <v>25</v>
      </c>
      <c r="K175" s="111">
        <f t="shared" si="2"/>
        <v>1305</v>
      </c>
    </row>
    <row r="176" spans="1:11" ht="18">
      <c r="A176" s="6">
        <v>2120260</v>
      </c>
      <c r="B176" s="7" t="s">
        <v>393</v>
      </c>
      <c r="C176" s="8" t="s">
        <v>184</v>
      </c>
      <c r="D176" s="8" t="s">
        <v>13</v>
      </c>
      <c r="E176" s="15">
        <v>1000</v>
      </c>
      <c r="F176" s="16">
        <v>290</v>
      </c>
      <c r="G176" s="16">
        <v>200</v>
      </c>
      <c r="H176" s="22">
        <v>83.4</v>
      </c>
      <c r="I176" s="81">
        <v>2140</v>
      </c>
      <c r="J176" s="110">
        <v>25</v>
      </c>
      <c r="K176" s="111">
        <f t="shared" si="2"/>
        <v>1605</v>
      </c>
    </row>
    <row r="177" spans="1:11" ht="18">
      <c r="A177" s="6">
        <v>2120200</v>
      </c>
      <c r="B177" s="7" t="s">
        <v>394</v>
      </c>
      <c r="C177" s="8" t="s">
        <v>184</v>
      </c>
      <c r="D177" s="8" t="s">
        <v>13</v>
      </c>
      <c r="E177" s="15">
        <v>1000</v>
      </c>
      <c r="F177" s="16">
        <v>290</v>
      </c>
      <c r="G177" s="16">
        <v>280</v>
      </c>
      <c r="H177" s="22">
        <v>100.9</v>
      </c>
      <c r="I177" s="81">
        <v>2315</v>
      </c>
      <c r="J177" s="110">
        <v>25</v>
      </c>
      <c r="K177" s="111">
        <f t="shared" si="2"/>
        <v>1736.25</v>
      </c>
    </row>
    <row r="178" spans="1:11" ht="18">
      <c r="A178" s="6">
        <v>2120205</v>
      </c>
      <c r="B178" s="7" t="s">
        <v>395</v>
      </c>
      <c r="C178" s="8" t="s">
        <v>184</v>
      </c>
      <c r="D178" s="8" t="s">
        <v>13</v>
      </c>
      <c r="E178" s="15">
        <v>1000</v>
      </c>
      <c r="F178" s="16">
        <v>290</v>
      </c>
      <c r="G178" s="16">
        <v>305</v>
      </c>
      <c r="H178" s="22">
        <v>106.4</v>
      </c>
      <c r="I178" s="81">
        <v>2385</v>
      </c>
      <c r="J178" s="110">
        <v>25</v>
      </c>
      <c r="K178" s="111">
        <f t="shared" si="2"/>
        <v>1788.75</v>
      </c>
    </row>
    <row r="179" spans="1:11" ht="18">
      <c r="A179" s="6">
        <v>2120210</v>
      </c>
      <c r="B179" s="7" t="s">
        <v>396</v>
      </c>
      <c r="C179" s="8" t="s">
        <v>184</v>
      </c>
      <c r="D179" s="8" t="s">
        <v>13</v>
      </c>
      <c r="E179" s="15">
        <v>1000</v>
      </c>
      <c r="F179" s="16">
        <v>290</v>
      </c>
      <c r="G179" s="16">
        <v>330</v>
      </c>
      <c r="H179" s="22">
        <v>111.8</v>
      </c>
      <c r="I179" s="81">
        <v>2465</v>
      </c>
      <c r="J179" s="110">
        <v>25</v>
      </c>
      <c r="K179" s="111">
        <f t="shared" si="2"/>
        <v>1848.75</v>
      </c>
    </row>
    <row r="180" spans="1:11" ht="18">
      <c r="A180" s="6">
        <v>2120215</v>
      </c>
      <c r="B180" s="7" t="s">
        <v>397</v>
      </c>
      <c r="C180" s="8" t="s">
        <v>184</v>
      </c>
      <c r="D180" s="8" t="s">
        <v>13</v>
      </c>
      <c r="E180" s="15">
        <v>1000</v>
      </c>
      <c r="F180" s="16">
        <v>290</v>
      </c>
      <c r="G180" s="16">
        <v>355</v>
      </c>
      <c r="H180" s="22">
        <v>117.2</v>
      </c>
      <c r="I180" s="81">
        <v>2540</v>
      </c>
      <c r="J180" s="110">
        <v>25</v>
      </c>
      <c r="K180" s="111">
        <f t="shared" si="2"/>
        <v>1905</v>
      </c>
    </row>
    <row r="181" spans="1:11" ht="18.75" thickBot="1">
      <c r="A181" s="31">
        <v>2120220</v>
      </c>
      <c r="B181" s="32" t="s">
        <v>398</v>
      </c>
      <c r="C181" s="33" t="s">
        <v>184</v>
      </c>
      <c r="D181" s="33" t="s">
        <v>13</v>
      </c>
      <c r="E181" s="56">
        <v>1000</v>
      </c>
      <c r="F181" s="55">
        <v>290</v>
      </c>
      <c r="G181" s="55">
        <v>380</v>
      </c>
      <c r="H181" s="66">
        <v>124.6</v>
      </c>
      <c r="I181" s="82">
        <v>2620</v>
      </c>
      <c r="J181" s="110">
        <v>25</v>
      </c>
      <c r="K181" s="111">
        <f t="shared" si="2"/>
        <v>1965</v>
      </c>
    </row>
    <row r="182" spans="1:11" ht="18.75" thickBot="1">
      <c r="A182" s="154" t="s">
        <v>893</v>
      </c>
      <c r="B182" s="155"/>
      <c r="C182" s="155"/>
      <c r="D182" s="155"/>
      <c r="E182" s="155"/>
      <c r="F182" s="155"/>
      <c r="G182" s="155"/>
      <c r="H182" s="155"/>
      <c r="I182" s="156"/>
      <c r="J182" s="113"/>
      <c r="K182" s="113"/>
    </row>
    <row r="183" spans="1:11" ht="18">
      <c r="A183" s="24">
        <v>2620211</v>
      </c>
      <c r="B183" s="25" t="s">
        <v>821</v>
      </c>
      <c r="C183" s="26" t="s">
        <v>184</v>
      </c>
      <c r="D183" s="26" t="s">
        <v>13</v>
      </c>
      <c r="E183" s="39">
        <v>500</v>
      </c>
      <c r="F183" s="40">
        <v>290</v>
      </c>
      <c r="G183" s="40">
        <v>725</v>
      </c>
      <c r="H183" s="62">
        <v>140</v>
      </c>
      <c r="I183" s="85">
        <v>4250</v>
      </c>
      <c r="J183" s="110">
        <v>25</v>
      </c>
      <c r="K183" s="111">
        <f t="shared" si="2"/>
        <v>3187.5</v>
      </c>
    </row>
    <row r="184" spans="1:11" ht="18.75" thickBot="1">
      <c r="A184" s="31">
        <v>2620110</v>
      </c>
      <c r="B184" s="32" t="s">
        <v>189</v>
      </c>
      <c r="C184" s="33" t="s">
        <v>184</v>
      </c>
      <c r="D184" s="33"/>
      <c r="E184" s="56">
        <v>410</v>
      </c>
      <c r="F184" s="55">
        <v>180</v>
      </c>
      <c r="G184" s="55">
        <v>250</v>
      </c>
      <c r="H184" s="66">
        <v>2</v>
      </c>
      <c r="I184" s="82">
        <v>1700</v>
      </c>
      <c r="J184" s="110">
        <v>25</v>
      </c>
      <c r="K184" s="111">
        <f t="shared" si="2"/>
        <v>1275</v>
      </c>
    </row>
    <row r="185" spans="1:11" ht="18.75" thickBot="1">
      <c r="A185" s="154" t="s">
        <v>190</v>
      </c>
      <c r="B185" s="155"/>
      <c r="C185" s="155"/>
      <c r="D185" s="155"/>
      <c r="E185" s="155"/>
      <c r="F185" s="155"/>
      <c r="G185" s="155"/>
      <c r="H185" s="155"/>
      <c r="I185" s="156"/>
      <c r="J185" s="113"/>
      <c r="K185" s="113"/>
    </row>
    <row r="186" spans="1:11" ht="18">
      <c r="A186" s="24">
        <v>9420300</v>
      </c>
      <c r="B186" s="25" t="s">
        <v>258</v>
      </c>
      <c r="C186" s="26" t="s">
        <v>184</v>
      </c>
      <c r="D186" s="38"/>
      <c r="E186" s="39"/>
      <c r="F186" s="40"/>
      <c r="G186" s="40"/>
      <c r="H186" s="41">
        <v>1.7</v>
      </c>
      <c r="I186" s="76">
        <v>650</v>
      </c>
      <c r="J186" s="110">
        <v>25</v>
      </c>
      <c r="K186" s="111">
        <f t="shared" si="2"/>
        <v>487.5</v>
      </c>
    </row>
    <row r="187" spans="1:11" ht="18">
      <c r="A187" s="6">
        <v>91202</v>
      </c>
      <c r="B187" s="7" t="s">
        <v>776</v>
      </c>
      <c r="C187" s="8" t="s">
        <v>184</v>
      </c>
      <c r="D187" s="8"/>
      <c r="E187" s="15">
        <v>210</v>
      </c>
      <c r="F187" s="16">
        <v>40</v>
      </c>
      <c r="G187" s="16">
        <v>33</v>
      </c>
      <c r="H187" s="17">
        <v>0.1</v>
      </c>
      <c r="I187" s="81">
        <v>100</v>
      </c>
      <c r="J187" s="110">
        <v>25</v>
      </c>
      <c r="K187" s="111">
        <f t="shared" si="2"/>
        <v>75</v>
      </c>
    </row>
    <row r="188" spans="1:11" ht="18.75" thickBot="1">
      <c r="A188" s="31">
        <v>91201</v>
      </c>
      <c r="B188" s="32" t="s">
        <v>777</v>
      </c>
      <c r="C188" s="33" t="s">
        <v>184</v>
      </c>
      <c r="D188" s="33"/>
      <c r="E188" s="56">
        <v>210</v>
      </c>
      <c r="F188" s="55">
        <v>27</v>
      </c>
      <c r="G188" s="55">
        <v>15</v>
      </c>
      <c r="H188" s="57">
        <v>0.22</v>
      </c>
      <c r="I188" s="82">
        <v>110</v>
      </c>
      <c r="J188" s="110">
        <v>25</v>
      </c>
      <c r="K188" s="111">
        <f t="shared" si="2"/>
        <v>82.5</v>
      </c>
    </row>
    <row r="189" spans="1:11" ht="18.75" thickBot="1">
      <c r="A189" s="154" t="s">
        <v>191</v>
      </c>
      <c r="B189" s="155"/>
      <c r="C189" s="155"/>
      <c r="D189" s="155"/>
      <c r="E189" s="155"/>
      <c r="F189" s="155"/>
      <c r="G189" s="155"/>
      <c r="H189" s="155"/>
      <c r="I189" s="156"/>
      <c r="J189" s="113"/>
      <c r="K189" s="113"/>
    </row>
    <row r="190" spans="1:11" ht="18">
      <c r="A190" s="24" t="s">
        <v>75</v>
      </c>
      <c r="B190" s="25" t="s">
        <v>723</v>
      </c>
      <c r="C190" s="26" t="s">
        <v>184</v>
      </c>
      <c r="D190" s="26" t="s">
        <v>10</v>
      </c>
      <c r="E190" s="39">
        <v>1000</v>
      </c>
      <c r="F190" s="40">
        <v>245</v>
      </c>
      <c r="G190" s="40">
        <v>22</v>
      </c>
      <c r="H190" s="62">
        <v>3.2</v>
      </c>
      <c r="I190" s="87">
        <v>1100</v>
      </c>
      <c r="J190" s="110">
        <v>25</v>
      </c>
      <c r="K190" s="111">
        <f t="shared" si="2"/>
        <v>825</v>
      </c>
    </row>
    <row r="191" spans="1:11" ht="18">
      <c r="A191" s="6" t="s">
        <v>76</v>
      </c>
      <c r="B191" s="7" t="s">
        <v>724</v>
      </c>
      <c r="C191" s="8" t="s">
        <v>184</v>
      </c>
      <c r="D191" s="8" t="s">
        <v>10</v>
      </c>
      <c r="E191" s="15">
        <v>1000</v>
      </c>
      <c r="F191" s="16">
        <v>245</v>
      </c>
      <c r="G191" s="16">
        <v>22</v>
      </c>
      <c r="H191" s="22">
        <v>3.2</v>
      </c>
      <c r="I191" s="88">
        <v>2160</v>
      </c>
      <c r="J191" s="110">
        <v>25</v>
      </c>
      <c r="K191" s="111">
        <f t="shared" si="2"/>
        <v>1620</v>
      </c>
    </row>
    <row r="192" spans="1:11" ht="18">
      <c r="A192" s="6" t="s">
        <v>77</v>
      </c>
      <c r="B192" s="7" t="s">
        <v>725</v>
      </c>
      <c r="C192" s="8" t="s">
        <v>184</v>
      </c>
      <c r="D192" s="8" t="s">
        <v>37</v>
      </c>
      <c r="E192" s="15">
        <v>1000</v>
      </c>
      <c r="F192" s="16">
        <v>245</v>
      </c>
      <c r="G192" s="16">
        <v>27</v>
      </c>
      <c r="H192" s="22">
        <v>6</v>
      </c>
      <c r="I192" s="88">
        <v>2150</v>
      </c>
      <c r="J192" s="110">
        <v>25</v>
      </c>
      <c r="K192" s="111">
        <f t="shared" si="2"/>
        <v>1612.5</v>
      </c>
    </row>
    <row r="193" spans="1:11" ht="18">
      <c r="A193" s="6" t="s">
        <v>78</v>
      </c>
      <c r="B193" s="7" t="s">
        <v>726</v>
      </c>
      <c r="C193" s="8" t="s">
        <v>184</v>
      </c>
      <c r="D193" s="8" t="s">
        <v>13</v>
      </c>
      <c r="E193" s="15">
        <v>500</v>
      </c>
      <c r="F193" s="16">
        <v>245</v>
      </c>
      <c r="G193" s="16">
        <v>23</v>
      </c>
      <c r="H193" s="22">
        <v>5.8</v>
      </c>
      <c r="I193" s="88">
        <v>1090</v>
      </c>
      <c r="J193" s="110">
        <v>25</v>
      </c>
      <c r="K193" s="111">
        <f t="shared" si="2"/>
        <v>817.5</v>
      </c>
    </row>
    <row r="194" spans="1:11" ht="18.75" thickBot="1">
      <c r="A194" s="31" t="s">
        <v>79</v>
      </c>
      <c r="B194" s="32" t="s">
        <v>729</v>
      </c>
      <c r="C194" s="33" t="s">
        <v>184</v>
      </c>
      <c r="D194" s="33" t="s">
        <v>13</v>
      </c>
      <c r="E194" s="56">
        <v>500</v>
      </c>
      <c r="F194" s="55">
        <v>245</v>
      </c>
      <c r="G194" s="55">
        <v>21</v>
      </c>
      <c r="H194" s="66">
        <v>5.8</v>
      </c>
      <c r="I194" s="89">
        <v>1090</v>
      </c>
      <c r="J194" s="110">
        <v>25</v>
      </c>
      <c r="K194" s="111">
        <f t="shared" si="2"/>
        <v>817.5</v>
      </c>
    </row>
    <row r="195" spans="1:11" ht="21" thickBot="1">
      <c r="A195" s="151" t="s">
        <v>894</v>
      </c>
      <c r="B195" s="152"/>
      <c r="C195" s="152"/>
      <c r="D195" s="152"/>
      <c r="E195" s="152"/>
      <c r="F195" s="152"/>
      <c r="G195" s="152"/>
      <c r="H195" s="152"/>
      <c r="I195" s="153"/>
      <c r="J195" s="112"/>
      <c r="K195" s="112"/>
    </row>
    <row r="196" spans="1:11" ht="18.75" thickBot="1">
      <c r="A196" s="127" t="s">
        <v>895</v>
      </c>
      <c r="B196" s="128"/>
      <c r="C196" s="128"/>
      <c r="D196" s="128"/>
      <c r="E196" s="128"/>
      <c r="F196" s="128"/>
      <c r="G196" s="128"/>
      <c r="H196" s="128"/>
      <c r="I196" s="129"/>
      <c r="J196" s="113"/>
      <c r="K196" s="113"/>
    </row>
    <row r="197" spans="1:11" ht="18">
      <c r="A197" s="24" t="s">
        <v>192</v>
      </c>
      <c r="B197" s="25" t="s">
        <v>740</v>
      </c>
      <c r="C197" s="26" t="s">
        <v>193</v>
      </c>
      <c r="D197" s="26" t="s">
        <v>194</v>
      </c>
      <c r="E197" s="39">
        <v>1000</v>
      </c>
      <c r="F197" s="40">
        <v>410</v>
      </c>
      <c r="G197" s="40">
        <v>300</v>
      </c>
      <c r="H197" s="62">
        <v>15.5</v>
      </c>
      <c r="I197" s="85">
        <v>4850</v>
      </c>
      <c r="J197" s="110">
        <v>25</v>
      </c>
      <c r="K197" s="111">
        <f t="shared" si="2"/>
        <v>3637.5</v>
      </c>
    </row>
    <row r="198" spans="1:11" ht="18">
      <c r="A198" s="6" t="s">
        <v>195</v>
      </c>
      <c r="B198" s="7" t="s">
        <v>741</v>
      </c>
      <c r="C198" s="8" t="s">
        <v>193</v>
      </c>
      <c r="D198" s="8" t="s">
        <v>194</v>
      </c>
      <c r="E198" s="15">
        <v>1000</v>
      </c>
      <c r="F198" s="16">
        <v>410</v>
      </c>
      <c r="G198" s="16">
        <v>350</v>
      </c>
      <c r="H198" s="22">
        <v>16</v>
      </c>
      <c r="I198" s="81">
        <v>4850</v>
      </c>
      <c r="J198" s="110">
        <v>25</v>
      </c>
      <c r="K198" s="111">
        <f t="shared" si="2"/>
        <v>3637.5</v>
      </c>
    </row>
    <row r="199" spans="1:11" ht="18">
      <c r="A199" s="6" t="s">
        <v>196</v>
      </c>
      <c r="B199" s="7" t="s">
        <v>742</v>
      </c>
      <c r="C199" s="8" t="s">
        <v>193</v>
      </c>
      <c r="D199" s="8" t="s">
        <v>194</v>
      </c>
      <c r="E199" s="15">
        <v>1000</v>
      </c>
      <c r="F199" s="16">
        <v>410</v>
      </c>
      <c r="G199" s="16">
        <v>400</v>
      </c>
      <c r="H199" s="22">
        <v>16.5</v>
      </c>
      <c r="I199" s="81">
        <v>4850</v>
      </c>
      <c r="J199" s="110">
        <v>25</v>
      </c>
      <c r="K199" s="111">
        <f t="shared" si="2"/>
        <v>3637.5</v>
      </c>
    </row>
    <row r="200" spans="1:11" ht="18">
      <c r="A200" s="6" t="s">
        <v>197</v>
      </c>
      <c r="B200" s="7" t="s">
        <v>743</v>
      </c>
      <c r="C200" s="8" t="s">
        <v>193</v>
      </c>
      <c r="D200" s="8" t="s">
        <v>194</v>
      </c>
      <c r="E200" s="15">
        <v>1000</v>
      </c>
      <c r="F200" s="16">
        <v>410</v>
      </c>
      <c r="G200" s="16">
        <v>450</v>
      </c>
      <c r="H200" s="22">
        <v>17</v>
      </c>
      <c r="I200" s="81">
        <v>4850</v>
      </c>
      <c r="J200" s="110">
        <v>25</v>
      </c>
      <c r="K200" s="111">
        <f t="shared" si="2"/>
        <v>3637.5</v>
      </c>
    </row>
    <row r="201" spans="1:11" ht="18">
      <c r="A201" s="6" t="s">
        <v>198</v>
      </c>
      <c r="B201" s="7" t="s">
        <v>744</v>
      </c>
      <c r="C201" s="8" t="s">
        <v>193</v>
      </c>
      <c r="D201" s="8" t="s">
        <v>194</v>
      </c>
      <c r="E201" s="15">
        <v>1000</v>
      </c>
      <c r="F201" s="16">
        <v>410</v>
      </c>
      <c r="G201" s="16">
        <v>500</v>
      </c>
      <c r="H201" s="22">
        <v>17.5</v>
      </c>
      <c r="I201" s="81">
        <v>4850</v>
      </c>
      <c r="J201" s="110">
        <v>25</v>
      </c>
      <c r="K201" s="111">
        <f t="shared" si="2"/>
        <v>3637.5</v>
      </c>
    </row>
    <row r="202" spans="1:11" ht="18">
      <c r="A202" s="6" t="s">
        <v>199</v>
      </c>
      <c r="B202" s="7" t="s">
        <v>745</v>
      </c>
      <c r="C202" s="8" t="s">
        <v>193</v>
      </c>
      <c r="D202" s="8" t="s">
        <v>10</v>
      </c>
      <c r="E202" s="15">
        <v>1000</v>
      </c>
      <c r="F202" s="16">
        <v>415</v>
      </c>
      <c r="G202" s="16">
        <v>325</v>
      </c>
      <c r="H202" s="22">
        <v>30.4</v>
      </c>
      <c r="I202" s="88">
        <v>7620</v>
      </c>
      <c r="J202" s="110">
        <v>25</v>
      </c>
      <c r="K202" s="111">
        <f t="shared" si="2"/>
        <v>5715</v>
      </c>
    </row>
    <row r="203" spans="1:11" ht="18">
      <c r="A203" s="6" t="s">
        <v>200</v>
      </c>
      <c r="B203" s="7" t="s">
        <v>746</v>
      </c>
      <c r="C203" s="8" t="s">
        <v>193</v>
      </c>
      <c r="D203" s="8" t="s">
        <v>10</v>
      </c>
      <c r="E203" s="15">
        <v>1000</v>
      </c>
      <c r="F203" s="16">
        <v>415</v>
      </c>
      <c r="G203" s="16">
        <v>375</v>
      </c>
      <c r="H203" s="22">
        <v>31</v>
      </c>
      <c r="I203" s="88">
        <v>7620</v>
      </c>
      <c r="J203" s="110">
        <v>25</v>
      </c>
      <c r="K203" s="111">
        <f t="shared" ref="K203:K266" si="3">I203-I203*J203/100</f>
        <v>5715</v>
      </c>
    </row>
    <row r="204" spans="1:11" ht="18">
      <c r="A204" s="6" t="s">
        <v>201</v>
      </c>
      <c r="B204" s="7" t="s">
        <v>747</v>
      </c>
      <c r="C204" s="8" t="s">
        <v>193</v>
      </c>
      <c r="D204" s="8" t="s">
        <v>10</v>
      </c>
      <c r="E204" s="15">
        <v>1000</v>
      </c>
      <c r="F204" s="16">
        <v>415</v>
      </c>
      <c r="G204" s="16">
        <v>425</v>
      </c>
      <c r="H204" s="22">
        <v>32</v>
      </c>
      <c r="I204" s="88">
        <v>7620</v>
      </c>
      <c r="J204" s="110">
        <v>25</v>
      </c>
      <c r="K204" s="111">
        <f t="shared" si="3"/>
        <v>5715</v>
      </c>
    </row>
    <row r="205" spans="1:11" ht="18">
      <c r="A205" s="6" t="s">
        <v>202</v>
      </c>
      <c r="B205" s="7" t="s">
        <v>748</v>
      </c>
      <c r="C205" s="8" t="s">
        <v>193</v>
      </c>
      <c r="D205" s="8" t="s">
        <v>10</v>
      </c>
      <c r="E205" s="15">
        <v>1000</v>
      </c>
      <c r="F205" s="16">
        <v>415</v>
      </c>
      <c r="G205" s="16">
        <v>475</v>
      </c>
      <c r="H205" s="22">
        <v>32.5</v>
      </c>
      <c r="I205" s="88">
        <v>7620</v>
      </c>
      <c r="J205" s="110">
        <v>25</v>
      </c>
      <c r="K205" s="111">
        <f t="shared" si="3"/>
        <v>5715</v>
      </c>
    </row>
    <row r="206" spans="1:11" ht="18">
      <c r="A206" s="6" t="s">
        <v>203</v>
      </c>
      <c r="B206" s="7" t="s">
        <v>749</v>
      </c>
      <c r="C206" s="8" t="s">
        <v>193</v>
      </c>
      <c r="D206" s="8" t="s">
        <v>10</v>
      </c>
      <c r="E206" s="15">
        <v>1000</v>
      </c>
      <c r="F206" s="16">
        <v>415</v>
      </c>
      <c r="G206" s="16">
        <v>525</v>
      </c>
      <c r="H206" s="22">
        <v>33.200000000000003</v>
      </c>
      <c r="I206" s="88">
        <v>7620</v>
      </c>
      <c r="J206" s="110">
        <v>25</v>
      </c>
      <c r="K206" s="111">
        <f t="shared" si="3"/>
        <v>5715</v>
      </c>
    </row>
    <row r="207" spans="1:11" ht="18">
      <c r="A207" s="6" t="s">
        <v>204</v>
      </c>
      <c r="B207" s="7" t="s">
        <v>598</v>
      </c>
      <c r="C207" s="8" t="s">
        <v>193</v>
      </c>
      <c r="D207" s="8" t="s">
        <v>12</v>
      </c>
      <c r="E207" s="15">
        <v>1000</v>
      </c>
      <c r="F207" s="16">
        <v>415</v>
      </c>
      <c r="G207" s="16">
        <v>265</v>
      </c>
      <c r="H207" s="22">
        <v>47.7</v>
      </c>
      <c r="I207" s="88">
        <v>10860</v>
      </c>
      <c r="J207" s="110">
        <v>25</v>
      </c>
      <c r="K207" s="111">
        <f t="shared" si="3"/>
        <v>8145</v>
      </c>
    </row>
    <row r="208" spans="1:11" ht="18">
      <c r="A208" s="6" t="s">
        <v>205</v>
      </c>
      <c r="B208" s="7" t="s">
        <v>599</v>
      </c>
      <c r="C208" s="8" t="s">
        <v>193</v>
      </c>
      <c r="D208" s="8" t="s">
        <v>12</v>
      </c>
      <c r="E208" s="15">
        <v>1000</v>
      </c>
      <c r="F208" s="16">
        <v>415</v>
      </c>
      <c r="G208" s="16">
        <v>315</v>
      </c>
      <c r="H208" s="22">
        <v>48.4</v>
      </c>
      <c r="I208" s="88">
        <v>10860</v>
      </c>
      <c r="J208" s="110">
        <v>25</v>
      </c>
      <c r="K208" s="111">
        <f t="shared" si="3"/>
        <v>8145</v>
      </c>
    </row>
    <row r="209" spans="1:11" ht="18">
      <c r="A209" s="6" t="s">
        <v>206</v>
      </c>
      <c r="B209" s="7" t="s">
        <v>600</v>
      </c>
      <c r="C209" s="8" t="s">
        <v>193</v>
      </c>
      <c r="D209" s="8" t="s">
        <v>12</v>
      </c>
      <c r="E209" s="15">
        <v>1000</v>
      </c>
      <c r="F209" s="16">
        <v>415</v>
      </c>
      <c r="G209" s="16">
        <v>365</v>
      </c>
      <c r="H209" s="22">
        <v>49</v>
      </c>
      <c r="I209" s="88">
        <v>10860</v>
      </c>
      <c r="J209" s="110">
        <v>25</v>
      </c>
      <c r="K209" s="111">
        <f t="shared" si="3"/>
        <v>8145</v>
      </c>
    </row>
    <row r="210" spans="1:11" ht="18">
      <c r="A210" s="6" t="s">
        <v>207</v>
      </c>
      <c r="B210" s="7" t="s">
        <v>601</v>
      </c>
      <c r="C210" s="8" t="s">
        <v>193</v>
      </c>
      <c r="D210" s="8" t="s">
        <v>12</v>
      </c>
      <c r="E210" s="15">
        <v>1000</v>
      </c>
      <c r="F210" s="16">
        <v>415</v>
      </c>
      <c r="G210" s="16">
        <v>415</v>
      </c>
      <c r="H210" s="22">
        <v>50</v>
      </c>
      <c r="I210" s="88">
        <v>10860</v>
      </c>
      <c r="J210" s="110">
        <v>25</v>
      </c>
      <c r="K210" s="111">
        <f t="shared" si="3"/>
        <v>8145</v>
      </c>
    </row>
    <row r="211" spans="1:11" ht="18">
      <c r="A211" s="6" t="s">
        <v>208</v>
      </c>
      <c r="B211" s="7" t="s">
        <v>602</v>
      </c>
      <c r="C211" s="8" t="s">
        <v>193</v>
      </c>
      <c r="D211" s="8" t="s">
        <v>12</v>
      </c>
      <c r="E211" s="15">
        <v>1000</v>
      </c>
      <c r="F211" s="16">
        <v>415</v>
      </c>
      <c r="G211" s="16">
        <v>465</v>
      </c>
      <c r="H211" s="22">
        <v>50.5</v>
      </c>
      <c r="I211" s="88">
        <v>10860</v>
      </c>
      <c r="J211" s="110">
        <v>25</v>
      </c>
      <c r="K211" s="111">
        <f t="shared" si="3"/>
        <v>8145</v>
      </c>
    </row>
    <row r="212" spans="1:11" ht="18.75" thickBot="1">
      <c r="A212" s="31" t="s">
        <v>209</v>
      </c>
      <c r="B212" s="32" t="s">
        <v>603</v>
      </c>
      <c r="C212" s="33" t="s">
        <v>193</v>
      </c>
      <c r="D212" s="33" t="s">
        <v>12</v>
      </c>
      <c r="E212" s="56">
        <v>1000</v>
      </c>
      <c r="F212" s="55">
        <v>415</v>
      </c>
      <c r="G212" s="55">
        <v>515</v>
      </c>
      <c r="H212" s="66">
        <v>51.2</v>
      </c>
      <c r="I212" s="89">
        <v>10860</v>
      </c>
      <c r="J212" s="110">
        <v>25</v>
      </c>
      <c r="K212" s="111">
        <f t="shared" si="3"/>
        <v>8145</v>
      </c>
    </row>
    <row r="213" spans="1:11" ht="18.75" thickBot="1">
      <c r="A213" s="154" t="s">
        <v>896</v>
      </c>
      <c r="B213" s="155"/>
      <c r="C213" s="155"/>
      <c r="D213" s="155"/>
      <c r="E213" s="155"/>
      <c r="F213" s="155"/>
      <c r="G213" s="155"/>
      <c r="H213" s="155"/>
      <c r="I213" s="156"/>
      <c r="J213" s="113"/>
      <c r="K213" s="113"/>
    </row>
    <row r="214" spans="1:11" ht="18">
      <c r="A214" s="24">
        <v>13060</v>
      </c>
      <c r="B214" s="25" t="s">
        <v>490</v>
      </c>
      <c r="C214" s="26" t="s">
        <v>193</v>
      </c>
      <c r="D214" s="49" t="s">
        <v>10</v>
      </c>
      <c r="E214" s="39"/>
      <c r="F214" s="40"/>
      <c r="G214" s="40"/>
      <c r="H214" s="62"/>
      <c r="I214" s="85">
        <v>10600</v>
      </c>
      <c r="J214" s="110">
        <v>25</v>
      </c>
      <c r="K214" s="111">
        <f t="shared" si="3"/>
        <v>7950</v>
      </c>
    </row>
    <row r="215" spans="1:11" ht="18.75" thickBot="1">
      <c r="A215" s="31">
        <v>13065</v>
      </c>
      <c r="B215" s="32" t="s">
        <v>680</v>
      </c>
      <c r="C215" s="33" t="s">
        <v>193</v>
      </c>
      <c r="D215" s="50" t="s">
        <v>13</v>
      </c>
      <c r="E215" s="56">
        <v>518</v>
      </c>
      <c r="F215" s="55">
        <v>420</v>
      </c>
      <c r="G215" s="55">
        <v>1054</v>
      </c>
      <c r="H215" s="66">
        <v>41</v>
      </c>
      <c r="I215" s="82">
        <v>17400</v>
      </c>
      <c r="J215" s="110">
        <v>25</v>
      </c>
      <c r="K215" s="111">
        <f t="shared" si="3"/>
        <v>13050</v>
      </c>
    </row>
    <row r="216" spans="1:11" ht="18.75" thickBot="1">
      <c r="A216" s="154" t="s">
        <v>210</v>
      </c>
      <c r="B216" s="155"/>
      <c r="C216" s="155"/>
      <c r="D216" s="155"/>
      <c r="E216" s="155"/>
      <c r="F216" s="155"/>
      <c r="G216" s="155"/>
      <c r="H216" s="155"/>
      <c r="I216" s="156"/>
      <c r="J216" s="113"/>
      <c r="K216" s="113"/>
    </row>
    <row r="217" spans="1:11" ht="18">
      <c r="A217" s="24">
        <v>33041</v>
      </c>
      <c r="B217" s="43" t="s">
        <v>778</v>
      </c>
      <c r="C217" s="26" t="s">
        <v>193</v>
      </c>
      <c r="D217" s="26" t="s">
        <v>211</v>
      </c>
      <c r="E217" s="39">
        <v>1000</v>
      </c>
      <c r="F217" s="40">
        <v>407</v>
      </c>
      <c r="G217" s="40">
        <v>20</v>
      </c>
      <c r="H217" s="62">
        <v>20</v>
      </c>
      <c r="I217" s="85">
        <v>2240</v>
      </c>
      <c r="J217" s="110">
        <v>25</v>
      </c>
      <c r="K217" s="111">
        <f t="shared" si="3"/>
        <v>1680</v>
      </c>
    </row>
    <row r="218" spans="1:11" ht="18.75" thickBot="1">
      <c r="A218" s="31" t="s">
        <v>212</v>
      </c>
      <c r="B218" s="32" t="s">
        <v>739</v>
      </c>
      <c r="C218" s="33" t="s">
        <v>193</v>
      </c>
      <c r="D218" s="33" t="s">
        <v>13</v>
      </c>
      <c r="E218" s="56">
        <v>500</v>
      </c>
      <c r="F218" s="55">
        <v>407</v>
      </c>
      <c r="G218" s="55">
        <v>20</v>
      </c>
      <c r="H218" s="66">
        <v>16</v>
      </c>
      <c r="I218" s="82">
        <v>3650</v>
      </c>
      <c r="J218" s="110">
        <v>25</v>
      </c>
      <c r="K218" s="111">
        <f t="shared" si="3"/>
        <v>2737.5</v>
      </c>
    </row>
    <row r="219" spans="1:11" ht="18.75" thickBot="1">
      <c r="A219" s="154" t="s">
        <v>213</v>
      </c>
      <c r="B219" s="155"/>
      <c r="C219" s="155"/>
      <c r="D219" s="155"/>
      <c r="E219" s="155"/>
      <c r="F219" s="155"/>
      <c r="G219" s="155"/>
      <c r="H219" s="155"/>
      <c r="I219" s="156"/>
      <c r="J219" s="113"/>
      <c r="K219" s="113"/>
    </row>
    <row r="220" spans="1:11" ht="18">
      <c r="A220" s="24">
        <v>9254</v>
      </c>
      <c r="B220" s="25" t="s">
        <v>214</v>
      </c>
      <c r="C220" s="26" t="s">
        <v>193</v>
      </c>
      <c r="D220" s="26"/>
      <c r="E220" s="39"/>
      <c r="F220" s="40"/>
      <c r="G220" s="40"/>
      <c r="H220" s="62"/>
      <c r="I220" s="85">
        <v>990</v>
      </c>
      <c r="J220" s="110">
        <v>25</v>
      </c>
      <c r="K220" s="111">
        <f t="shared" si="3"/>
        <v>742.5</v>
      </c>
    </row>
    <row r="221" spans="1:11" ht="18">
      <c r="A221" s="6">
        <v>9255</v>
      </c>
      <c r="B221" s="7" t="s">
        <v>215</v>
      </c>
      <c r="C221" s="8" t="s">
        <v>193</v>
      </c>
      <c r="D221" s="8"/>
      <c r="E221" s="15"/>
      <c r="F221" s="16"/>
      <c r="G221" s="16"/>
      <c r="H221" s="22"/>
      <c r="I221" s="81">
        <v>990</v>
      </c>
      <c r="J221" s="110">
        <v>25</v>
      </c>
      <c r="K221" s="111">
        <f t="shared" si="3"/>
        <v>742.5</v>
      </c>
    </row>
    <row r="222" spans="1:11" ht="18.75" thickBot="1">
      <c r="A222" s="31">
        <v>9356</v>
      </c>
      <c r="B222" s="32" t="s">
        <v>216</v>
      </c>
      <c r="C222" s="33" t="s">
        <v>217</v>
      </c>
      <c r="D222" s="33"/>
      <c r="E222" s="56"/>
      <c r="F222" s="55"/>
      <c r="G222" s="55"/>
      <c r="H222" s="66"/>
      <c r="I222" s="82">
        <v>2500</v>
      </c>
      <c r="J222" s="110">
        <v>25</v>
      </c>
      <c r="K222" s="111">
        <f t="shared" si="3"/>
        <v>1875</v>
      </c>
    </row>
    <row r="223" spans="1:11" ht="18.75" thickBot="1">
      <c r="A223" s="127" t="s">
        <v>897</v>
      </c>
      <c r="B223" s="128"/>
      <c r="C223" s="128"/>
      <c r="D223" s="128"/>
      <c r="E223" s="128"/>
      <c r="F223" s="128"/>
      <c r="G223" s="128"/>
      <c r="H223" s="128"/>
      <c r="I223" s="129"/>
      <c r="J223" s="113"/>
      <c r="K223" s="113"/>
    </row>
    <row r="224" spans="1:11" ht="18">
      <c r="A224" s="24">
        <v>2030250</v>
      </c>
      <c r="B224" s="25" t="s">
        <v>399</v>
      </c>
      <c r="C224" s="26" t="s">
        <v>193</v>
      </c>
      <c r="D224" s="26" t="s">
        <v>13</v>
      </c>
      <c r="E224" s="39">
        <v>1000</v>
      </c>
      <c r="F224" s="40">
        <v>410</v>
      </c>
      <c r="G224" s="40">
        <v>275</v>
      </c>
      <c r="H224" s="62">
        <v>148.5</v>
      </c>
      <c r="I224" s="85">
        <v>2390</v>
      </c>
      <c r="J224" s="110">
        <v>25</v>
      </c>
      <c r="K224" s="111">
        <f t="shared" si="3"/>
        <v>1792.5</v>
      </c>
    </row>
    <row r="225" spans="1:11" ht="18">
      <c r="A225" s="6">
        <v>2030260</v>
      </c>
      <c r="B225" s="7" t="s">
        <v>400</v>
      </c>
      <c r="C225" s="8" t="s">
        <v>193</v>
      </c>
      <c r="D225" s="8" t="s">
        <v>13</v>
      </c>
      <c r="E225" s="15">
        <v>1000</v>
      </c>
      <c r="F225" s="16">
        <v>410</v>
      </c>
      <c r="G225" s="16">
        <v>325</v>
      </c>
      <c r="H225" s="22">
        <v>162</v>
      </c>
      <c r="I225" s="81">
        <v>2540</v>
      </c>
      <c r="J225" s="110">
        <v>25</v>
      </c>
      <c r="K225" s="111">
        <f t="shared" si="3"/>
        <v>1905</v>
      </c>
    </row>
    <row r="226" spans="1:11" ht="18">
      <c r="A226" s="6">
        <v>2030270</v>
      </c>
      <c r="B226" s="7" t="s">
        <v>401</v>
      </c>
      <c r="C226" s="8" t="s">
        <v>193</v>
      </c>
      <c r="D226" s="8" t="s">
        <v>13</v>
      </c>
      <c r="E226" s="15">
        <v>1000</v>
      </c>
      <c r="F226" s="16">
        <v>410</v>
      </c>
      <c r="G226" s="16">
        <v>375</v>
      </c>
      <c r="H226" s="22">
        <v>175.5</v>
      </c>
      <c r="I226" s="81">
        <v>2790</v>
      </c>
      <c r="J226" s="110">
        <v>25</v>
      </c>
      <c r="K226" s="111">
        <f t="shared" si="3"/>
        <v>2092.5</v>
      </c>
    </row>
    <row r="227" spans="1:11" ht="18">
      <c r="A227" s="6">
        <v>2030200</v>
      </c>
      <c r="B227" s="7" t="s">
        <v>402</v>
      </c>
      <c r="C227" s="8" t="s">
        <v>193</v>
      </c>
      <c r="D227" s="8" t="s">
        <v>13</v>
      </c>
      <c r="E227" s="15">
        <v>1000</v>
      </c>
      <c r="F227" s="16">
        <v>410</v>
      </c>
      <c r="G227" s="16">
        <v>415</v>
      </c>
      <c r="H227" s="22">
        <v>186.2</v>
      </c>
      <c r="I227" s="81">
        <v>2805</v>
      </c>
      <c r="J227" s="110">
        <v>25</v>
      </c>
      <c r="K227" s="111">
        <f t="shared" si="3"/>
        <v>2103.75</v>
      </c>
    </row>
    <row r="228" spans="1:11" ht="18">
      <c r="A228" s="6">
        <v>2030205</v>
      </c>
      <c r="B228" s="7" t="s">
        <v>403</v>
      </c>
      <c r="C228" s="8" t="s">
        <v>193</v>
      </c>
      <c r="D228" s="8" t="s">
        <v>13</v>
      </c>
      <c r="E228" s="15">
        <v>1000</v>
      </c>
      <c r="F228" s="16">
        <v>410</v>
      </c>
      <c r="G228" s="16">
        <v>440</v>
      </c>
      <c r="H228" s="22">
        <v>192.9</v>
      </c>
      <c r="I228" s="81">
        <v>2945</v>
      </c>
      <c r="J228" s="110">
        <v>25</v>
      </c>
      <c r="K228" s="111">
        <f t="shared" si="3"/>
        <v>2208.75</v>
      </c>
    </row>
    <row r="229" spans="1:11" ht="18">
      <c r="A229" s="6">
        <v>2030210</v>
      </c>
      <c r="B229" s="7" t="s">
        <v>404</v>
      </c>
      <c r="C229" s="8" t="s">
        <v>193</v>
      </c>
      <c r="D229" s="8" t="s">
        <v>13</v>
      </c>
      <c r="E229" s="15">
        <v>1000</v>
      </c>
      <c r="F229" s="16">
        <v>410</v>
      </c>
      <c r="G229" s="16">
        <v>465</v>
      </c>
      <c r="H229" s="22">
        <v>199.6</v>
      </c>
      <c r="I229" s="81">
        <v>3025</v>
      </c>
      <c r="J229" s="110">
        <v>25</v>
      </c>
      <c r="K229" s="111">
        <f t="shared" si="3"/>
        <v>2268.75</v>
      </c>
    </row>
    <row r="230" spans="1:11" ht="18">
      <c r="A230" s="6">
        <v>2030215</v>
      </c>
      <c r="B230" s="7" t="s">
        <v>405</v>
      </c>
      <c r="C230" s="8" t="s">
        <v>193</v>
      </c>
      <c r="D230" s="8" t="s">
        <v>13</v>
      </c>
      <c r="E230" s="15">
        <v>1000</v>
      </c>
      <c r="F230" s="16">
        <v>410</v>
      </c>
      <c r="G230" s="16">
        <v>490</v>
      </c>
      <c r="H230" s="22">
        <v>206.3</v>
      </c>
      <c r="I230" s="81">
        <v>3100</v>
      </c>
      <c r="J230" s="110">
        <v>25</v>
      </c>
      <c r="K230" s="111">
        <f t="shared" si="3"/>
        <v>2325</v>
      </c>
    </row>
    <row r="231" spans="1:11" ht="18">
      <c r="A231" s="6">
        <v>2030220</v>
      </c>
      <c r="B231" s="7" t="s">
        <v>406</v>
      </c>
      <c r="C231" s="8" t="s">
        <v>193</v>
      </c>
      <c r="D231" s="8" t="s">
        <v>13</v>
      </c>
      <c r="E231" s="15">
        <v>1000</v>
      </c>
      <c r="F231" s="16">
        <v>410</v>
      </c>
      <c r="G231" s="16">
        <v>515</v>
      </c>
      <c r="H231" s="22">
        <v>212.3</v>
      </c>
      <c r="I231" s="81">
        <v>3180</v>
      </c>
      <c r="J231" s="110">
        <v>25</v>
      </c>
      <c r="K231" s="111">
        <f t="shared" si="3"/>
        <v>2385</v>
      </c>
    </row>
    <row r="232" spans="1:11" ht="18.75" thickBot="1">
      <c r="A232" s="31">
        <v>2030235</v>
      </c>
      <c r="B232" s="32" t="s">
        <v>407</v>
      </c>
      <c r="C232" s="33" t="s">
        <v>193</v>
      </c>
      <c r="D232" s="33" t="s">
        <v>13</v>
      </c>
      <c r="E232" s="56">
        <v>1000</v>
      </c>
      <c r="F232" s="55">
        <v>410</v>
      </c>
      <c r="G232" s="55">
        <v>575</v>
      </c>
      <c r="H232" s="66">
        <v>228.8</v>
      </c>
      <c r="I232" s="82">
        <v>3305</v>
      </c>
      <c r="J232" s="110">
        <v>25</v>
      </c>
      <c r="K232" s="111">
        <f t="shared" si="3"/>
        <v>2478.75</v>
      </c>
    </row>
    <row r="233" spans="1:11" ht="18.75" thickBot="1">
      <c r="A233" s="127" t="s">
        <v>898</v>
      </c>
      <c r="B233" s="128"/>
      <c r="C233" s="128"/>
      <c r="D233" s="128"/>
      <c r="E233" s="128"/>
      <c r="F233" s="128"/>
      <c r="G233" s="128"/>
      <c r="H233" s="128"/>
      <c r="I233" s="129"/>
      <c r="J233" s="113"/>
      <c r="K233" s="113"/>
    </row>
    <row r="234" spans="1:11" ht="18">
      <c r="A234" s="24">
        <v>2030101</v>
      </c>
      <c r="B234" s="25" t="s">
        <v>408</v>
      </c>
      <c r="C234" s="26" t="s">
        <v>193</v>
      </c>
      <c r="D234" s="26" t="s">
        <v>13</v>
      </c>
      <c r="E234" s="39">
        <v>1000</v>
      </c>
      <c r="F234" s="40">
        <v>410</v>
      </c>
      <c r="G234" s="40" t="s">
        <v>80</v>
      </c>
      <c r="H234" s="62">
        <v>188.3</v>
      </c>
      <c r="I234" s="85">
        <v>3220</v>
      </c>
      <c r="J234" s="110">
        <v>25</v>
      </c>
      <c r="K234" s="111">
        <f t="shared" si="3"/>
        <v>2415</v>
      </c>
    </row>
    <row r="235" spans="1:11" ht="18">
      <c r="A235" s="6">
        <v>2030102</v>
      </c>
      <c r="B235" s="7" t="s">
        <v>409</v>
      </c>
      <c r="C235" s="8" t="s">
        <v>193</v>
      </c>
      <c r="D235" s="8" t="s">
        <v>13</v>
      </c>
      <c r="E235" s="15">
        <v>1000</v>
      </c>
      <c r="F235" s="16">
        <v>410</v>
      </c>
      <c r="G235" s="16" t="s">
        <v>81</v>
      </c>
      <c r="H235" s="22">
        <v>189.8</v>
      </c>
      <c r="I235" s="81">
        <v>3220</v>
      </c>
      <c r="J235" s="110">
        <v>25</v>
      </c>
      <c r="K235" s="111">
        <f t="shared" si="3"/>
        <v>2415</v>
      </c>
    </row>
    <row r="236" spans="1:11" ht="18">
      <c r="A236" s="6">
        <v>2030103</v>
      </c>
      <c r="B236" s="7" t="s">
        <v>410</v>
      </c>
      <c r="C236" s="8" t="s">
        <v>193</v>
      </c>
      <c r="D236" s="8" t="s">
        <v>13</v>
      </c>
      <c r="E236" s="15">
        <v>1000</v>
      </c>
      <c r="F236" s="16">
        <v>410</v>
      </c>
      <c r="G236" s="16" t="s">
        <v>82</v>
      </c>
      <c r="H236" s="22">
        <v>191.4</v>
      </c>
      <c r="I236" s="81">
        <v>3220</v>
      </c>
      <c r="J236" s="110">
        <v>25</v>
      </c>
      <c r="K236" s="111">
        <f t="shared" si="3"/>
        <v>2415</v>
      </c>
    </row>
    <row r="237" spans="1:11" ht="18">
      <c r="A237" s="6">
        <v>2030104</v>
      </c>
      <c r="B237" s="7" t="s">
        <v>411</v>
      </c>
      <c r="C237" s="8" t="s">
        <v>193</v>
      </c>
      <c r="D237" s="8" t="s">
        <v>13</v>
      </c>
      <c r="E237" s="15">
        <v>1000</v>
      </c>
      <c r="F237" s="16">
        <v>410</v>
      </c>
      <c r="G237" s="16" t="s">
        <v>83</v>
      </c>
      <c r="H237" s="22">
        <v>193</v>
      </c>
      <c r="I237" s="81">
        <v>3220</v>
      </c>
      <c r="J237" s="110">
        <v>25</v>
      </c>
      <c r="K237" s="111">
        <f t="shared" si="3"/>
        <v>2415</v>
      </c>
    </row>
    <row r="238" spans="1:11" ht="18">
      <c r="A238" s="6">
        <v>2030105</v>
      </c>
      <c r="B238" s="7" t="s">
        <v>412</v>
      </c>
      <c r="C238" s="8" t="s">
        <v>193</v>
      </c>
      <c r="D238" s="8" t="s">
        <v>13</v>
      </c>
      <c r="E238" s="15">
        <v>1000</v>
      </c>
      <c r="F238" s="16">
        <v>410</v>
      </c>
      <c r="G238" s="16" t="s">
        <v>84</v>
      </c>
      <c r="H238" s="22">
        <v>194.5</v>
      </c>
      <c r="I238" s="81">
        <v>3220</v>
      </c>
      <c r="J238" s="110">
        <v>25</v>
      </c>
      <c r="K238" s="111">
        <f t="shared" si="3"/>
        <v>2415</v>
      </c>
    </row>
    <row r="239" spans="1:11" ht="18">
      <c r="A239" s="6">
        <v>2030106</v>
      </c>
      <c r="B239" s="7" t="s">
        <v>413</v>
      </c>
      <c r="C239" s="8" t="s">
        <v>193</v>
      </c>
      <c r="D239" s="8" t="s">
        <v>13</v>
      </c>
      <c r="E239" s="15">
        <v>1000</v>
      </c>
      <c r="F239" s="16">
        <v>410</v>
      </c>
      <c r="G239" s="16" t="s">
        <v>85</v>
      </c>
      <c r="H239" s="22">
        <v>196.1</v>
      </c>
      <c r="I239" s="81">
        <v>3220</v>
      </c>
      <c r="J239" s="110">
        <v>25</v>
      </c>
      <c r="K239" s="111">
        <f t="shared" si="3"/>
        <v>2415</v>
      </c>
    </row>
    <row r="240" spans="1:11" ht="18">
      <c r="A240" s="6">
        <v>2030107</v>
      </c>
      <c r="B240" s="7" t="s">
        <v>414</v>
      </c>
      <c r="C240" s="8" t="s">
        <v>193</v>
      </c>
      <c r="D240" s="8" t="s">
        <v>13</v>
      </c>
      <c r="E240" s="15">
        <v>1000</v>
      </c>
      <c r="F240" s="16">
        <v>410</v>
      </c>
      <c r="G240" s="16" t="s">
        <v>86</v>
      </c>
      <c r="H240" s="22">
        <v>197.6</v>
      </c>
      <c r="I240" s="81">
        <v>3220</v>
      </c>
      <c r="J240" s="110">
        <v>25</v>
      </c>
      <c r="K240" s="111">
        <f t="shared" si="3"/>
        <v>2415</v>
      </c>
    </row>
    <row r="241" spans="1:11" ht="18">
      <c r="A241" s="6">
        <v>2030108</v>
      </c>
      <c r="B241" s="7" t="s">
        <v>415</v>
      </c>
      <c r="C241" s="8" t="s">
        <v>193</v>
      </c>
      <c r="D241" s="8" t="s">
        <v>13</v>
      </c>
      <c r="E241" s="15">
        <v>1000</v>
      </c>
      <c r="F241" s="16">
        <v>410</v>
      </c>
      <c r="G241" s="16" t="s">
        <v>87</v>
      </c>
      <c r="H241" s="22">
        <v>199.2</v>
      </c>
      <c r="I241" s="81">
        <v>3800</v>
      </c>
      <c r="J241" s="110">
        <v>25</v>
      </c>
      <c r="K241" s="111">
        <f t="shared" si="3"/>
        <v>2850</v>
      </c>
    </row>
    <row r="242" spans="1:11" ht="18">
      <c r="A242" s="6">
        <v>2030109</v>
      </c>
      <c r="B242" s="7" t="s">
        <v>416</v>
      </c>
      <c r="C242" s="8" t="s">
        <v>193</v>
      </c>
      <c r="D242" s="8" t="s">
        <v>13</v>
      </c>
      <c r="E242" s="15">
        <v>1000</v>
      </c>
      <c r="F242" s="16">
        <v>410</v>
      </c>
      <c r="G242" s="16" t="s">
        <v>88</v>
      </c>
      <c r="H242" s="22">
        <v>200.8</v>
      </c>
      <c r="I242" s="81">
        <v>3800</v>
      </c>
      <c r="J242" s="110">
        <v>25</v>
      </c>
      <c r="K242" s="111">
        <f t="shared" si="3"/>
        <v>2850</v>
      </c>
    </row>
    <row r="243" spans="1:11" ht="18">
      <c r="A243" s="6">
        <v>2030110</v>
      </c>
      <c r="B243" s="7" t="s">
        <v>417</v>
      </c>
      <c r="C243" s="8" t="s">
        <v>193</v>
      </c>
      <c r="D243" s="8" t="s">
        <v>13</v>
      </c>
      <c r="E243" s="15">
        <v>1000</v>
      </c>
      <c r="F243" s="16">
        <v>410</v>
      </c>
      <c r="G243" s="16" t="s">
        <v>89</v>
      </c>
      <c r="H243" s="22">
        <v>202.3</v>
      </c>
      <c r="I243" s="81">
        <v>3800</v>
      </c>
      <c r="J243" s="110">
        <v>25</v>
      </c>
      <c r="K243" s="111">
        <f t="shared" si="3"/>
        <v>2850</v>
      </c>
    </row>
    <row r="244" spans="1:11" ht="18">
      <c r="A244" s="6">
        <v>2030111</v>
      </c>
      <c r="B244" s="7" t="s">
        <v>418</v>
      </c>
      <c r="C244" s="8" t="s">
        <v>193</v>
      </c>
      <c r="D244" s="8" t="s">
        <v>13</v>
      </c>
      <c r="E244" s="15">
        <v>1000</v>
      </c>
      <c r="F244" s="16">
        <v>410</v>
      </c>
      <c r="G244" s="16" t="s">
        <v>90</v>
      </c>
      <c r="H244" s="22">
        <v>203.9</v>
      </c>
      <c r="I244" s="81">
        <v>3800</v>
      </c>
      <c r="J244" s="110">
        <v>25</v>
      </c>
      <c r="K244" s="111">
        <f t="shared" si="3"/>
        <v>2850</v>
      </c>
    </row>
    <row r="245" spans="1:11" ht="18">
      <c r="A245" s="6">
        <v>2030112</v>
      </c>
      <c r="B245" s="7" t="s">
        <v>419</v>
      </c>
      <c r="C245" s="8" t="s">
        <v>193</v>
      </c>
      <c r="D245" s="8" t="s">
        <v>13</v>
      </c>
      <c r="E245" s="15">
        <v>1000</v>
      </c>
      <c r="F245" s="16">
        <v>410</v>
      </c>
      <c r="G245" s="16" t="s">
        <v>91</v>
      </c>
      <c r="H245" s="22">
        <v>205.4</v>
      </c>
      <c r="I245" s="81">
        <v>3800</v>
      </c>
      <c r="J245" s="110">
        <v>25</v>
      </c>
      <c r="K245" s="111">
        <f t="shared" si="3"/>
        <v>2850</v>
      </c>
    </row>
    <row r="246" spans="1:11" ht="18">
      <c r="A246" s="6">
        <v>2030113</v>
      </c>
      <c r="B246" s="7" t="s">
        <v>420</v>
      </c>
      <c r="C246" s="8" t="s">
        <v>193</v>
      </c>
      <c r="D246" s="8" t="s">
        <v>13</v>
      </c>
      <c r="E246" s="15">
        <v>1000</v>
      </c>
      <c r="F246" s="16">
        <v>410</v>
      </c>
      <c r="G246" s="16" t="s">
        <v>92</v>
      </c>
      <c r="H246" s="22">
        <v>207</v>
      </c>
      <c r="I246" s="81">
        <v>3800</v>
      </c>
      <c r="J246" s="110">
        <v>25</v>
      </c>
      <c r="K246" s="111">
        <f t="shared" si="3"/>
        <v>2850</v>
      </c>
    </row>
    <row r="247" spans="1:11" ht="18">
      <c r="A247" s="6">
        <v>2030114</v>
      </c>
      <c r="B247" s="7" t="s">
        <v>421</v>
      </c>
      <c r="C247" s="8" t="s">
        <v>193</v>
      </c>
      <c r="D247" s="8" t="s">
        <v>13</v>
      </c>
      <c r="E247" s="15">
        <v>1000</v>
      </c>
      <c r="F247" s="16">
        <v>410</v>
      </c>
      <c r="G247" s="16" t="s">
        <v>93</v>
      </c>
      <c r="H247" s="22">
        <v>208.6</v>
      </c>
      <c r="I247" s="81">
        <v>3800</v>
      </c>
      <c r="J247" s="110">
        <v>25</v>
      </c>
      <c r="K247" s="111">
        <f t="shared" si="3"/>
        <v>2850</v>
      </c>
    </row>
    <row r="248" spans="1:11" ht="18">
      <c r="A248" s="6">
        <v>2030115</v>
      </c>
      <c r="B248" s="7" t="s">
        <v>422</v>
      </c>
      <c r="C248" s="8" t="s">
        <v>193</v>
      </c>
      <c r="D248" s="8" t="s">
        <v>13</v>
      </c>
      <c r="E248" s="15">
        <v>1000</v>
      </c>
      <c r="F248" s="16">
        <v>410</v>
      </c>
      <c r="G248" s="16" t="s">
        <v>94</v>
      </c>
      <c r="H248" s="22">
        <v>210.1</v>
      </c>
      <c r="I248" s="81">
        <v>3800</v>
      </c>
      <c r="J248" s="110">
        <v>25</v>
      </c>
      <c r="K248" s="111">
        <f t="shared" si="3"/>
        <v>2850</v>
      </c>
    </row>
    <row r="249" spans="1:11" ht="18">
      <c r="A249" s="6">
        <v>2030116</v>
      </c>
      <c r="B249" s="7" t="s">
        <v>423</v>
      </c>
      <c r="C249" s="8" t="s">
        <v>193</v>
      </c>
      <c r="D249" s="8" t="s">
        <v>13</v>
      </c>
      <c r="E249" s="15">
        <v>1000</v>
      </c>
      <c r="F249" s="16">
        <v>410</v>
      </c>
      <c r="G249" s="16" t="s">
        <v>95</v>
      </c>
      <c r="H249" s="22">
        <v>211.7</v>
      </c>
      <c r="I249" s="81">
        <v>3800</v>
      </c>
      <c r="J249" s="110">
        <v>25</v>
      </c>
      <c r="K249" s="111">
        <f t="shared" si="3"/>
        <v>2850</v>
      </c>
    </row>
    <row r="250" spans="1:11" ht="18">
      <c r="A250" s="6">
        <v>2030117</v>
      </c>
      <c r="B250" s="7" t="s">
        <v>424</v>
      </c>
      <c r="C250" s="8" t="s">
        <v>193</v>
      </c>
      <c r="D250" s="8" t="s">
        <v>13</v>
      </c>
      <c r="E250" s="15">
        <v>1000</v>
      </c>
      <c r="F250" s="16">
        <v>410</v>
      </c>
      <c r="G250" s="16" t="s">
        <v>96</v>
      </c>
      <c r="H250" s="22">
        <v>213.2</v>
      </c>
      <c r="I250" s="81">
        <v>3800</v>
      </c>
      <c r="J250" s="110">
        <v>25</v>
      </c>
      <c r="K250" s="111">
        <f t="shared" si="3"/>
        <v>2850</v>
      </c>
    </row>
    <row r="251" spans="1:11" ht="18">
      <c r="A251" s="6">
        <v>2030118</v>
      </c>
      <c r="B251" s="7" t="s">
        <v>425</v>
      </c>
      <c r="C251" s="8" t="s">
        <v>193</v>
      </c>
      <c r="D251" s="8" t="s">
        <v>13</v>
      </c>
      <c r="E251" s="15">
        <v>1000</v>
      </c>
      <c r="F251" s="16">
        <v>410</v>
      </c>
      <c r="G251" s="16" t="s">
        <v>97</v>
      </c>
      <c r="H251" s="22">
        <v>214.8</v>
      </c>
      <c r="I251" s="81">
        <v>3800</v>
      </c>
      <c r="J251" s="110">
        <v>25</v>
      </c>
      <c r="K251" s="111">
        <f t="shared" si="3"/>
        <v>2850</v>
      </c>
    </row>
    <row r="252" spans="1:11" ht="18">
      <c r="A252" s="6">
        <v>2030119</v>
      </c>
      <c r="B252" s="7" t="s">
        <v>426</v>
      </c>
      <c r="C252" s="8" t="s">
        <v>193</v>
      </c>
      <c r="D252" s="8" t="s">
        <v>13</v>
      </c>
      <c r="E252" s="15">
        <v>1000</v>
      </c>
      <c r="F252" s="16">
        <v>410</v>
      </c>
      <c r="G252" s="16" t="s">
        <v>98</v>
      </c>
      <c r="H252" s="22">
        <v>216.4</v>
      </c>
      <c r="I252" s="81">
        <v>3800</v>
      </c>
      <c r="J252" s="110">
        <v>25</v>
      </c>
      <c r="K252" s="111">
        <f t="shared" si="3"/>
        <v>2850</v>
      </c>
    </row>
    <row r="253" spans="1:11" ht="18.75" thickBot="1">
      <c r="A253" s="31">
        <v>2030120</v>
      </c>
      <c r="B253" s="32" t="s">
        <v>427</v>
      </c>
      <c r="C253" s="33" t="s">
        <v>193</v>
      </c>
      <c r="D253" s="33" t="s">
        <v>13</v>
      </c>
      <c r="E253" s="56">
        <v>1000</v>
      </c>
      <c r="F253" s="55">
        <v>410</v>
      </c>
      <c r="G253" s="55" t="s">
        <v>99</v>
      </c>
      <c r="H253" s="66">
        <v>217.9</v>
      </c>
      <c r="I253" s="82">
        <v>3800</v>
      </c>
      <c r="J253" s="110">
        <v>25</v>
      </c>
      <c r="K253" s="111">
        <f t="shared" si="3"/>
        <v>2850</v>
      </c>
    </row>
    <row r="254" spans="1:11" ht="18.75" thickBot="1">
      <c r="A254" s="154" t="s">
        <v>899</v>
      </c>
      <c r="B254" s="155"/>
      <c r="C254" s="155"/>
      <c r="D254" s="155"/>
      <c r="E254" s="155"/>
      <c r="F254" s="155"/>
      <c r="G254" s="155"/>
      <c r="H254" s="155"/>
      <c r="I254" s="156"/>
      <c r="J254" s="113"/>
      <c r="K254" s="113"/>
    </row>
    <row r="255" spans="1:11" ht="18">
      <c r="A255" s="24">
        <v>2630121</v>
      </c>
      <c r="B255" s="25" t="s">
        <v>822</v>
      </c>
      <c r="C255" s="26" t="s">
        <v>193</v>
      </c>
      <c r="D255" s="26" t="s">
        <v>13</v>
      </c>
      <c r="E255" s="39">
        <v>500</v>
      </c>
      <c r="F255" s="40">
        <v>410</v>
      </c>
      <c r="G255" s="40">
        <v>656</v>
      </c>
      <c r="H255" s="62">
        <v>132</v>
      </c>
      <c r="I255" s="85">
        <v>3200</v>
      </c>
      <c r="J255" s="110">
        <v>25</v>
      </c>
      <c r="K255" s="111">
        <f t="shared" si="3"/>
        <v>2400</v>
      </c>
    </row>
    <row r="256" spans="1:11" ht="18">
      <c r="A256" s="6">
        <v>2630131</v>
      </c>
      <c r="B256" s="7" t="s">
        <v>823</v>
      </c>
      <c r="C256" s="8" t="s">
        <v>193</v>
      </c>
      <c r="D256" s="8" t="s">
        <v>13</v>
      </c>
      <c r="E256" s="15">
        <v>500</v>
      </c>
      <c r="F256" s="16">
        <v>410</v>
      </c>
      <c r="G256" s="16">
        <v>600</v>
      </c>
      <c r="H256" s="22">
        <v>141</v>
      </c>
      <c r="I256" s="81">
        <v>3360</v>
      </c>
      <c r="J256" s="110">
        <v>25</v>
      </c>
      <c r="K256" s="111">
        <f t="shared" si="3"/>
        <v>2520</v>
      </c>
    </row>
    <row r="257" spans="1:11" ht="18">
      <c r="A257" s="6">
        <v>2630141</v>
      </c>
      <c r="B257" s="7" t="s">
        <v>824</v>
      </c>
      <c r="C257" s="8" t="s">
        <v>193</v>
      </c>
      <c r="D257" s="8" t="s">
        <v>13</v>
      </c>
      <c r="E257" s="15">
        <v>500</v>
      </c>
      <c r="F257" s="16">
        <v>410</v>
      </c>
      <c r="G257" s="16">
        <v>600</v>
      </c>
      <c r="H257" s="22">
        <v>158</v>
      </c>
      <c r="I257" s="81">
        <v>3550</v>
      </c>
      <c r="J257" s="110">
        <v>25</v>
      </c>
      <c r="K257" s="111">
        <f t="shared" si="3"/>
        <v>2662.5</v>
      </c>
    </row>
    <row r="258" spans="1:11" ht="18.75" thickBot="1">
      <c r="A258" s="31">
        <v>2630140</v>
      </c>
      <c r="B258" s="32" t="s">
        <v>218</v>
      </c>
      <c r="C258" s="33" t="s">
        <v>193</v>
      </c>
      <c r="D258" s="33"/>
      <c r="E258" s="56">
        <v>393</v>
      </c>
      <c r="F258" s="55">
        <v>275</v>
      </c>
      <c r="G258" s="55">
        <v>290</v>
      </c>
      <c r="H258" s="66">
        <v>2.5</v>
      </c>
      <c r="I258" s="82">
        <v>2150</v>
      </c>
      <c r="J258" s="110">
        <v>25</v>
      </c>
      <c r="K258" s="111">
        <f t="shared" si="3"/>
        <v>1612.5</v>
      </c>
    </row>
    <row r="259" spans="1:11" ht="18.75" thickBot="1">
      <c r="A259" s="154" t="s">
        <v>219</v>
      </c>
      <c r="B259" s="155"/>
      <c r="C259" s="155"/>
      <c r="D259" s="155"/>
      <c r="E259" s="155"/>
      <c r="F259" s="155"/>
      <c r="G259" s="155"/>
      <c r="H259" s="155"/>
      <c r="I259" s="156"/>
      <c r="J259" s="113"/>
      <c r="K259" s="113"/>
    </row>
    <row r="260" spans="1:11" ht="18.75" thickBot="1">
      <c r="A260" s="42">
        <v>33041</v>
      </c>
      <c r="B260" s="43" t="s">
        <v>778</v>
      </c>
      <c r="C260" s="44" t="s">
        <v>193</v>
      </c>
      <c r="D260" s="44" t="s">
        <v>211</v>
      </c>
      <c r="E260" s="46">
        <v>1000</v>
      </c>
      <c r="F260" s="47">
        <v>407</v>
      </c>
      <c r="G260" s="47">
        <v>20</v>
      </c>
      <c r="H260" s="74">
        <v>20</v>
      </c>
      <c r="I260" s="86">
        <v>2240</v>
      </c>
      <c r="J260" s="110">
        <v>25</v>
      </c>
      <c r="K260" s="111">
        <f t="shared" si="3"/>
        <v>1680</v>
      </c>
    </row>
    <row r="261" spans="1:11" ht="18.75" thickBot="1">
      <c r="A261" s="154" t="s">
        <v>220</v>
      </c>
      <c r="B261" s="155"/>
      <c r="C261" s="155"/>
      <c r="D261" s="155"/>
      <c r="E261" s="155"/>
      <c r="F261" s="155"/>
      <c r="G261" s="155"/>
      <c r="H261" s="155"/>
      <c r="I261" s="156"/>
      <c r="J261" s="113"/>
      <c r="K261" s="113"/>
    </row>
    <row r="262" spans="1:11" ht="18.75" thickBot="1">
      <c r="A262" s="42">
        <v>9430300</v>
      </c>
      <c r="B262" s="43" t="s">
        <v>221</v>
      </c>
      <c r="C262" s="44"/>
      <c r="D262" s="44"/>
      <c r="E262" s="46"/>
      <c r="F262" s="47"/>
      <c r="G262" s="47"/>
      <c r="H262" s="74">
        <v>3.5</v>
      </c>
      <c r="I262" s="86">
        <v>1350</v>
      </c>
      <c r="J262" s="110">
        <v>25</v>
      </c>
      <c r="K262" s="111">
        <f t="shared" si="3"/>
        <v>1012.5</v>
      </c>
    </row>
    <row r="263" spans="1:11" ht="21" thickBot="1">
      <c r="A263" s="151" t="s">
        <v>900</v>
      </c>
      <c r="B263" s="152"/>
      <c r="C263" s="152"/>
      <c r="D263" s="152"/>
      <c r="E263" s="152"/>
      <c r="F263" s="152"/>
      <c r="G263" s="152"/>
      <c r="H263" s="152"/>
      <c r="I263" s="153"/>
      <c r="J263" s="112"/>
      <c r="K263" s="112"/>
    </row>
    <row r="264" spans="1:11" ht="18.75" thickBot="1">
      <c r="A264" s="157" t="s">
        <v>901</v>
      </c>
      <c r="B264" s="158"/>
      <c r="C264" s="158"/>
      <c r="D264" s="158"/>
      <c r="E264" s="158"/>
      <c r="F264" s="158"/>
      <c r="G264" s="158"/>
      <c r="H264" s="158"/>
      <c r="I264" s="159"/>
      <c r="J264" s="113"/>
      <c r="K264" s="113"/>
    </row>
    <row r="265" spans="1:11" ht="18">
      <c r="A265" s="24">
        <v>2040250</v>
      </c>
      <c r="B265" s="25" t="s">
        <v>428</v>
      </c>
      <c r="C265" s="26" t="s">
        <v>222</v>
      </c>
      <c r="D265" s="26" t="s">
        <v>13</v>
      </c>
      <c r="E265" s="39">
        <v>1000</v>
      </c>
      <c r="F265" s="40">
        <v>520</v>
      </c>
      <c r="G265" s="40">
        <v>310</v>
      </c>
      <c r="H265" s="62">
        <v>204.5</v>
      </c>
      <c r="I265" s="85">
        <v>3270</v>
      </c>
      <c r="J265" s="110">
        <v>25</v>
      </c>
      <c r="K265" s="111">
        <f t="shared" si="3"/>
        <v>2452.5</v>
      </c>
    </row>
    <row r="266" spans="1:11" ht="18">
      <c r="A266" s="6">
        <v>2040260</v>
      </c>
      <c r="B266" s="7" t="s">
        <v>429</v>
      </c>
      <c r="C266" s="8" t="s">
        <v>222</v>
      </c>
      <c r="D266" s="8" t="s">
        <v>13</v>
      </c>
      <c r="E266" s="15">
        <v>1000</v>
      </c>
      <c r="F266" s="16">
        <v>520</v>
      </c>
      <c r="G266" s="16">
        <v>360</v>
      </c>
      <c r="H266" s="22">
        <v>219.1</v>
      </c>
      <c r="I266" s="81">
        <v>3350</v>
      </c>
      <c r="J266" s="110">
        <v>25</v>
      </c>
      <c r="K266" s="111">
        <f t="shared" si="3"/>
        <v>2512.5</v>
      </c>
    </row>
    <row r="267" spans="1:11" ht="18">
      <c r="A267" s="6">
        <v>2040200</v>
      </c>
      <c r="B267" s="7" t="s">
        <v>430</v>
      </c>
      <c r="C267" s="8" t="s">
        <v>222</v>
      </c>
      <c r="D267" s="8" t="s">
        <v>13</v>
      </c>
      <c r="E267" s="15">
        <v>1000</v>
      </c>
      <c r="F267" s="16">
        <v>520</v>
      </c>
      <c r="G267" s="16">
        <v>410</v>
      </c>
      <c r="H267" s="22">
        <v>223</v>
      </c>
      <c r="I267" s="81">
        <v>3430</v>
      </c>
      <c r="J267" s="110">
        <v>25</v>
      </c>
      <c r="K267" s="111">
        <f t="shared" ref="K267:K330" si="4">I267-I267*J267/100</f>
        <v>2572.5</v>
      </c>
    </row>
    <row r="268" spans="1:11" ht="18">
      <c r="A268" s="6">
        <v>2040205</v>
      </c>
      <c r="B268" s="7" t="s">
        <v>431</v>
      </c>
      <c r="C268" s="8" t="s">
        <v>222</v>
      </c>
      <c r="D268" s="8" t="s">
        <v>13</v>
      </c>
      <c r="E268" s="15">
        <v>1000</v>
      </c>
      <c r="F268" s="16">
        <v>520</v>
      </c>
      <c r="G268" s="16">
        <v>435</v>
      </c>
      <c r="H268" s="22">
        <v>240.9</v>
      </c>
      <c r="I268" s="81">
        <v>3520</v>
      </c>
      <c r="J268" s="110">
        <v>25</v>
      </c>
      <c r="K268" s="111">
        <f t="shared" si="4"/>
        <v>2640</v>
      </c>
    </row>
    <row r="269" spans="1:11" ht="18">
      <c r="A269" s="6">
        <v>2040210</v>
      </c>
      <c r="B269" s="7" t="s">
        <v>432</v>
      </c>
      <c r="C269" s="8" t="s">
        <v>222</v>
      </c>
      <c r="D269" s="8" t="s">
        <v>13</v>
      </c>
      <c r="E269" s="15">
        <v>1000</v>
      </c>
      <c r="F269" s="16">
        <v>520</v>
      </c>
      <c r="G269" s="16">
        <v>460</v>
      </c>
      <c r="H269" s="22">
        <v>248.2</v>
      </c>
      <c r="I269" s="81">
        <v>3595</v>
      </c>
      <c r="J269" s="110">
        <v>25</v>
      </c>
      <c r="K269" s="111">
        <f t="shared" si="4"/>
        <v>2696.25</v>
      </c>
    </row>
    <row r="270" spans="1:11" ht="18">
      <c r="A270" s="6">
        <v>2040215</v>
      </c>
      <c r="B270" s="7" t="s">
        <v>433</v>
      </c>
      <c r="C270" s="8" t="s">
        <v>222</v>
      </c>
      <c r="D270" s="8" t="s">
        <v>13</v>
      </c>
      <c r="E270" s="15">
        <v>1000</v>
      </c>
      <c r="F270" s="16">
        <v>520</v>
      </c>
      <c r="G270" s="16">
        <v>485</v>
      </c>
      <c r="H270" s="22">
        <v>255.4</v>
      </c>
      <c r="I270" s="81">
        <v>3675</v>
      </c>
      <c r="J270" s="110">
        <v>25</v>
      </c>
      <c r="K270" s="111">
        <f t="shared" si="4"/>
        <v>2756.25</v>
      </c>
    </row>
    <row r="271" spans="1:11" ht="18">
      <c r="A271" s="6">
        <v>2040220</v>
      </c>
      <c r="B271" s="7" t="s">
        <v>434</v>
      </c>
      <c r="C271" s="8" t="s">
        <v>222</v>
      </c>
      <c r="D271" s="8" t="s">
        <v>13</v>
      </c>
      <c r="E271" s="15">
        <v>1000</v>
      </c>
      <c r="F271" s="16">
        <v>520</v>
      </c>
      <c r="G271" s="16">
        <v>510</v>
      </c>
      <c r="H271" s="22">
        <v>262.60000000000002</v>
      </c>
      <c r="I271" s="81">
        <v>3760</v>
      </c>
      <c r="J271" s="110">
        <v>25</v>
      </c>
      <c r="K271" s="111">
        <f t="shared" si="4"/>
        <v>2820</v>
      </c>
    </row>
    <row r="272" spans="1:11" ht="18">
      <c r="A272" s="6">
        <v>2040230</v>
      </c>
      <c r="B272" s="7" t="s">
        <v>435</v>
      </c>
      <c r="C272" s="8" t="s">
        <v>222</v>
      </c>
      <c r="D272" s="8" t="s">
        <v>13</v>
      </c>
      <c r="E272" s="15">
        <v>1000</v>
      </c>
      <c r="F272" s="16">
        <v>520</v>
      </c>
      <c r="G272" s="16">
        <v>560</v>
      </c>
      <c r="H272" s="22">
        <v>277</v>
      </c>
      <c r="I272" s="81">
        <v>3920</v>
      </c>
      <c r="J272" s="110">
        <v>25</v>
      </c>
      <c r="K272" s="111">
        <f t="shared" si="4"/>
        <v>2940</v>
      </c>
    </row>
    <row r="273" spans="1:11" ht="18.75" thickBot="1">
      <c r="A273" s="31">
        <v>2040240</v>
      </c>
      <c r="B273" s="32" t="s">
        <v>436</v>
      </c>
      <c r="C273" s="33" t="s">
        <v>222</v>
      </c>
      <c r="D273" s="33" t="s">
        <v>13</v>
      </c>
      <c r="E273" s="56">
        <v>1000</v>
      </c>
      <c r="F273" s="55">
        <v>520</v>
      </c>
      <c r="G273" s="55">
        <v>610</v>
      </c>
      <c r="H273" s="66">
        <v>291.3</v>
      </c>
      <c r="I273" s="82">
        <v>4090</v>
      </c>
      <c r="J273" s="110">
        <v>25</v>
      </c>
      <c r="K273" s="111">
        <f t="shared" si="4"/>
        <v>3067.5</v>
      </c>
    </row>
    <row r="274" spans="1:11" ht="18.75" thickBot="1">
      <c r="A274" s="157" t="s">
        <v>902</v>
      </c>
      <c r="B274" s="158"/>
      <c r="C274" s="158"/>
      <c r="D274" s="158"/>
      <c r="E274" s="158"/>
      <c r="F274" s="158"/>
      <c r="G274" s="158"/>
      <c r="H274" s="158"/>
      <c r="I274" s="159"/>
      <c r="J274" s="113"/>
      <c r="K274" s="113"/>
    </row>
    <row r="275" spans="1:11" ht="18">
      <c r="A275" s="24">
        <v>2040101</v>
      </c>
      <c r="B275" s="25" t="s">
        <v>437</v>
      </c>
      <c r="C275" s="26" t="s">
        <v>222</v>
      </c>
      <c r="D275" s="26" t="s">
        <v>13</v>
      </c>
      <c r="E275" s="39">
        <v>1000</v>
      </c>
      <c r="F275" s="40">
        <v>520</v>
      </c>
      <c r="G275" s="40" t="s">
        <v>100</v>
      </c>
      <c r="H275" s="62">
        <v>224.8</v>
      </c>
      <c r="I275" s="85">
        <v>3463.8</v>
      </c>
      <c r="J275" s="110">
        <v>25</v>
      </c>
      <c r="K275" s="111">
        <f t="shared" si="4"/>
        <v>2597.8500000000004</v>
      </c>
    </row>
    <row r="276" spans="1:11" ht="18">
      <c r="A276" s="6">
        <v>2040102</v>
      </c>
      <c r="B276" s="7" t="s">
        <v>438</v>
      </c>
      <c r="C276" s="8" t="s">
        <v>222</v>
      </c>
      <c r="D276" s="8" t="s">
        <v>13</v>
      </c>
      <c r="E276" s="15">
        <v>1000</v>
      </c>
      <c r="F276" s="16">
        <v>520</v>
      </c>
      <c r="G276" s="16" t="s">
        <v>80</v>
      </c>
      <c r="H276" s="22">
        <v>226.5</v>
      </c>
      <c r="I276" s="81">
        <v>3463.8</v>
      </c>
      <c r="J276" s="110">
        <v>25</v>
      </c>
      <c r="K276" s="111">
        <f t="shared" si="4"/>
        <v>2597.8500000000004</v>
      </c>
    </row>
    <row r="277" spans="1:11" ht="18">
      <c r="A277" s="6">
        <v>2040103</v>
      </c>
      <c r="B277" s="7" t="s">
        <v>439</v>
      </c>
      <c r="C277" s="8" t="s">
        <v>222</v>
      </c>
      <c r="D277" s="8" t="s">
        <v>13</v>
      </c>
      <c r="E277" s="15">
        <v>1000</v>
      </c>
      <c r="F277" s="16">
        <v>520</v>
      </c>
      <c r="G277" s="16" t="s">
        <v>81</v>
      </c>
      <c r="H277" s="22">
        <v>228.3</v>
      </c>
      <c r="I277" s="81">
        <v>3463.8</v>
      </c>
      <c r="J277" s="110">
        <v>25</v>
      </c>
      <c r="K277" s="111">
        <f t="shared" si="4"/>
        <v>2597.8500000000004</v>
      </c>
    </row>
    <row r="278" spans="1:11" ht="18">
      <c r="A278" s="6">
        <v>2040104</v>
      </c>
      <c r="B278" s="7" t="s">
        <v>440</v>
      </c>
      <c r="C278" s="8" t="s">
        <v>222</v>
      </c>
      <c r="D278" s="8" t="s">
        <v>13</v>
      </c>
      <c r="E278" s="15">
        <v>1000</v>
      </c>
      <c r="F278" s="16">
        <v>520</v>
      </c>
      <c r="G278" s="16" t="s">
        <v>82</v>
      </c>
      <c r="H278" s="22">
        <v>230.1</v>
      </c>
      <c r="I278" s="81">
        <v>3463.8</v>
      </c>
      <c r="J278" s="110">
        <v>25</v>
      </c>
      <c r="K278" s="111">
        <f t="shared" si="4"/>
        <v>2597.8500000000004</v>
      </c>
    </row>
    <row r="279" spans="1:11" ht="18">
      <c r="A279" s="6">
        <v>2040105</v>
      </c>
      <c r="B279" s="7" t="s">
        <v>441</v>
      </c>
      <c r="C279" s="8" t="s">
        <v>222</v>
      </c>
      <c r="D279" s="8" t="s">
        <v>13</v>
      </c>
      <c r="E279" s="15">
        <v>1000</v>
      </c>
      <c r="F279" s="16">
        <v>520</v>
      </c>
      <c r="G279" s="16" t="s">
        <v>83</v>
      </c>
      <c r="H279" s="22">
        <v>231.9</v>
      </c>
      <c r="I279" s="81">
        <v>3463.8</v>
      </c>
      <c r="J279" s="110">
        <v>25</v>
      </c>
      <c r="K279" s="111">
        <f t="shared" si="4"/>
        <v>2597.8500000000004</v>
      </c>
    </row>
    <row r="280" spans="1:11" ht="18">
      <c r="A280" s="6">
        <v>2040106</v>
      </c>
      <c r="B280" s="7" t="s">
        <v>442</v>
      </c>
      <c r="C280" s="8" t="s">
        <v>222</v>
      </c>
      <c r="D280" s="8" t="s">
        <v>13</v>
      </c>
      <c r="E280" s="15">
        <v>1000</v>
      </c>
      <c r="F280" s="16">
        <v>520</v>
      </c>
      <c r="G280" s="16" t="s">
        <v>84</v>
      </c>
      <c r="H280" s="22">
        <v>233.6</v>
      </c>
      <c r="I280" s="81">
        <v>3463.8</v>
      </c>
      <c r="J280" s="110">
        <v>25</v>
      </c>
      <c r="K280" s="111">
        <f t="shared" si="4"/>
        <v>2597.8500000000004</v>
      </c>
    </row>
    <row r="281" spans="1:11" ht="18">
      <c r="A281" s="6">
        <v>2040107</v>
      </c>
      <c r="B281" s="7" t="s">
        <v>443</v>
      </c>
      <c r="C281" s="8" t="s">
        <v>222</v>
      </c>
      <c r="D281" s="8" t="s">
        <v>13</v>
      </c>
      <c r="E281" s="15">
        <v>1000</v>
      </c>
      <c r="F281" s="16">
        <v>520</v>
      </c>
      <c r="G281" s="16" t="s">
        <v>85</v>
      </c>
      <c r="H281" s="22">
        <v>235.4</v>
      </c>
      <c r="I281" s="81">
        <v>3463.8</v>
      </c>
      <c r="J281" s="110">
        <v>25</v>
      </c>
      <c r="K281" s="111">
        <f t="shared" si="4"/>
        <v>2597.8500000000004</v>
      </c>
    </row>
    <row r="282" spans="1:11" ht="18">
      <c r="A282" s="6">
        <v>2040108</v>
      </c>
      <c r="B282" s="7" t="s">
        <v>444</v>
      </c>
      <c r="C282" s="8" t="s">
        <v>222</v>
      </c>
      <c r="D282" s="8" t="s">
        <v>13</v>
      </c>
      <c r="E282" s="15">
        <v>1000</v>
      </c>
      <c r="F282" s="16">
        <v>520</v>
      </c>
      <c r="G282" s="16" t="s">
        <v>86</v>
      </c>
      <c r="H282" s="22">
        <v>237.2</v>
      </c>
      <c r="I282" s="81">
        <v>3580</v>
      </c>
      <c r="J282" s="110">
        <v>25</v>
      </c>
      <c r="K282" s="111">
        <f t="shared" si="4"/>
        <v>2685</v>
      </c>
    </row>
    <row r="283" spans="1:11" ht="18">
      <c r="A283" s="6">
        <v>2040109</v>
      </c>
      <c r="B283" s="7" t="s">
        <v>445</v>
      </c>
      <c r="C283" s="8" t="s">
        <v>222</v>
      </c>
      <c r="D283" s="8" t="s">
        <v>13</v>
      </c>
      <c r="E283" s="15">
        <v>1000</v>
      </c>
      <c r="F283" s="16">
        <v>520</v>
      </c>
      <c r="G283" s="16" t="s">
        <v>87</v>
      </c>
      <c r="H283" s="22">
        <v>238.9</v>
      </c>
      <c r="I283" s="81">
        <v>3580</v>
      </c>
      <c r="J283" s="110">
        <v>25</v>
      </c>
      <c r="K283" s="111">
        <f t="shared" si="4"/>
        <v>2685</v>
      </c>
    </row>
    <row r="284" spans="1:11" ht="18">
      <c r="A284" s="6">
        <v>2040110</v>
      </c>
      <c r="B284" s="7" t="s">
        <v>446</v>
      </c>
      <c r="C284" s="8" t="s">
        <v>222</v>
      </c>
      <c r="D284" s="8" t="s">
        <v>13</v>
      </c>
      <c r="E284" s="15">
        <v>1000</v>
      </c>
      <c r="F284" s="16">
        <v>520</v>
      </c>
      <c r="G284" s="16" t="s">
        <v>88</v>
      </c>
      <c r="H284" s="22">
        <v>240.7</v>
      </c>
      <c r="I284" s="81">
        <v>3580</v>
      </c>
      <c r="J284" s="110">
        <v>25</v>
      </c>
      <c r="K284" s="111">
        <f t="shared" si="4"/>
        <v>2685</v>
      </c>
    </row>
    <row r="285" spans="1:11" ht="18">
      <c r="A285" s="6">
        <v>2040111</v>
      </c>
      <c r="B285" s="7" t="s">
        <v>447</v>
      </c>
      <c r="C285" s="8" t="s">
        <v>222</v>
      </c>
      <c r="D285" s="8" t="s">
        <v>13</v>
      </c>
      <c r="E285" s="15">
        <v>1000</v>
      </c>
      <c r="F285" s="16">
        <v>520</v>
      </c>
      <c r="G285" s="16" t="s">
        <v>89</v>
      </c>
      <c r="H285" s="22">
        <v>242.5</v>
      </c>
      <c r="I285" s="81">
        <v>3580</v>
      </c>
      <c r="J285" s="110">
        <v>25</v>
      </c>
      <c r="K285" s="111">
        <f t="shared" si="4"/>
        <v>2685</v>
      </c>
    </row>
    <row r="286" spans="1:11" ht="18">
      <c r="A286" s="6">
        <v>2040112</v>
      </c>
      <c r="B286" s="7" t="s">
        <v>448</v>
      </c>
      <c r="C286" s="8" t="s">
        <v>222</v>
      </c>
      <c r="D286" s="8" t="s">
        <v>13</v>
      </c>
      <c r="E286" s="15">
        <v>1000</v>
      </c>
      <c r="F286" s="16">
        <v>520</v>
      </c>
      <c r="G286" s="16" t="s">
        <v>90</v>
      </c>
      <c r="H286" s="22">
        <v>244.2</v>
      </c>
      <c r="I286" s="81">
        <v>3580</v>
      </c>
      <c r="J286" s="110">
        <v>25</v>
      </c>
      <c r="K286" s="111">
        <f t="shared" si="4"/>
        <v>2685</v>
      </c>
    </row>
    <row r="287" spans="1:11" ht="18">
      <c r="A287" s="6">
        <v>2040113</v>
      </c>
      <c r="B287" s="7" t="s">
        <v>449</v>
      </c>
      <c r="C287" s="8" t="s">
        <v>222</v>
      </c>
      <c r="D287" s="8" t="s">
        <v>13</v>
      </c>
      <c r="E287" s="15">
        <v>1000</v>
      </c>
      <c r="F287" s="16">
        <v>520</v>
      </c>
      <c r="G287" s="16" t="s">
        <v>91</v>
      </c>
      <c r="H287" s="22">
        <v>246</v>
      </c>
      <c r="I287" s="81">
        <v>3580</v>
      </c>
      <c r="J287" s="110">
        <v>25</v>
      </c>
      <c r="K287" s="111">
        <f t="shared" si="4"/>
        <v>2685</v>
      </c>
    </row>
    <row r="288" spans="1:11" ht="18">
      <c r="A288" s="6">
        <v>2040114</v>
      </c>
      <c r="B288" s="7" t="s">
        <v>450</v>
      </c>
      <c r="C288" s="8" t="s">
        <v>222</v>
      </c>
      <c r="D288" s="8" t="s">
        <v>13</v>
      </c>
      <c r="E288" s="15">
        <v>1000</v>
      </c>
      <c r="F288" s="16">
        <v>520</v>
      </c>
      <c r="G288" s="16" t="s">
        <v>92</v>
      </c>
      <c r="H288" s="22">
        <v>247.8</v>
      </c>
      <c r="I288" s="81">
        <v>3580</v>
      </c>
      <c r="J288" s="110">
        <v>25</v>
      </c>
      <c r="K288" s="111">
        <f t="shared" si="4"/>
        <v>2685</v>
      </c>
    </row>
    <row r="289" spans="1:11" ht="18">
      <c r="A289" s="6">
        <v>2040115</v>
      </c>
      <c r="B289" s="7" t="s">
        <v>451</v>
      </c>
      <c r="C289" s="8" t="s">
        <v>222</v>
      </c>
      <c r="D289" s="8" t="s">
        <v>13</v>
      </c>
      <c r="E289" s="15">
        <v>1000</v>
      </c>
      <c r="F289" s="16">
        <v>520</v>
      </c>
      <c r="G289" s="16" t="s">
        <v>93</v>
      </c>
      <c r="H289" s="22">
        <v>249.5</v>
      </c>
      <c r="I289" s="81">
        <v>3580</v>
      </c>
      <c r="J289" s="110">
        <v>25</v>
      </c>
      <c r="K289" s="111">
        <f t="shared" si="4"/>
        <v>2685</v>
      </c>
    </row>
    <row r="290" spans="1:11" ht="18">
      <c r="A290" s="6">
        <v>2040116</v>
      </c>
      <c r="B290" s="7" t="s">
        <v>452</v>
      </c>
      <c r="C290" s="8" t="s">
        <v>222</v>
      </c>
      <c r="D290" s="8" t="s">
        <v>13</v>
      </c>
      <c r="E290" s="15">
        <v>1000</v>
      </c>
      <c r="F290" s="16">
        <v>520</v>
      </c>
      <c r="G290" s="16" t="s">
        <v>94</v>
      </c>
      <c r="H290" s="22">
        <v>251.3</v>
      </c>
      <c r="I290" s="81">
        <v>3580</v>
      </c>
      <c r="J290" s="110">
        <v>25</v>
      </c>
      <c r="K290" s="111">
        <f t="shared" si="4"/>
        <v>2685</v>
      </c>
    </row>
    <row r="291" spans="1:11" ht="18">
      <c r="A291" s="6">
        <v>2040117</v>
      </c>
      <c r="B291" s="7" t="s">
        <v>453</v>
      </c>
      <c r="C291" s="8" t="s">
        <v>222</v>
      </c>
      <c r="D291" s="8" t="s">
        <v>13</v>
      </c>
      <c r="E291" s="15">
        <v>1000</v>
      </c>
      <c r="F291" s="16">
        <v>520</v>
      </c>
      <c r="G291" s="16" t="s">
        <v>95</v>
      </c>
      <c r="H291" s="22">
        <v>253.1</v>
      </c>
      <c r="I291" s="81">
        <v>3740</v>
      </c>
      <c r="J291" s="110">
        <v>25</v>
      </c>
      <c r="K291" s="111">
        <f t="shared" si="4"/>
        <v>2805</v>
      </c>
    </row>
    <row r="292" spans="1:11" ht="18">
      <c r="A292" s="6">
        <v>2040118</v>
      </c>
      <c r="B292" s="7" t="s">
        <v>454</v>
      </c>
      <c r="C292" s="8" t="s">
        <v>222</v>
      </c>
      <c r="D292" s="8" t="s">
        <v>13</v>
      </c>
      <c r="E292" s="15">
        <v>1000</v>
      </c>
      <c r="F292" s="16">
        <v>520</v>
      </c>
      <c r="G292" s="16" t="s">
        <v>96</v>
      </c>
      <c r="H292" s="22">
        <v>254.8</v>
      </c>
      <c r="I292" s="81">
        <v>3740</v>
      </c>
      <c r="J292" s="110">
        <v>25</v>
      </c>
      <c r="K292" s="111">
        <f t="shared" si="4"/>
        <v>2805</v>
      </c>
    </row>
    <row r="293" spans="1:11" ht="18">
      <c r="A293" s="6">
        <v>2040119</v>
      </c>
      <c r="B293" s="7" t="s">
        <v>455</v>
      </c>
      <c r="C293" s="8" t="s">
        <v>222</v>
      </c>
      <c r="D293" s="8" t="s">
        <v>13</v>
      </c>
      <c r="E293" s="15">
        <v>1000</v>
      </c>
      <c r="F293" s="16">
        <v>520</v>
      </c>
      <c r="G293" s="16" t="s">
        <v>97</v>
      </c>
      <c r="H293" s="22">
        <v>256.60000000000002</v>
      </c>
      <c r="I293" s="81">
        <v>3740</v>
      </c>
      <c r="J293" s="110">
        <v>25</v>
      </c>
      <c r="K293" s="111">
        <f t="shared" si="4"/>
        <v>2805</v>
      </c>
    </row>
    <row r="294" spans="1:11" ht="18.75" thickBot="1">
      <c r="A294" s="31">
        <v>2040120</v>
      </c>
      <c r="B294" s="32" t="s">
        <v>456</v>
      </c>
      <c r="C294" s="33" t="s">
        <v>222</v>
      </c>
      <c r="D294" s="33" t="s">
        <v>13</v>
      </c>
      <c r="E294" s="56">
        <v>1000</v>
      </c>
      <c r="F294" s="55">
        <v>520</v>
      </c>
      <c r="G294" s="55" t="s">
        <v>98</v>
      </c>
      <c r="H294" s="66">
        <v>258.39999999999998</v>
      </c>
      <c r="I294" s="82">
        <v>3740</v>
      </c>
      <c r="J294" s="110">
        <v>25</v>
      </c>
      <c r="K294" s="111">
        <f t="shared" si="4"/>
        <v>2805</v>
      </c>
    </row>
    <row r="295" spans="1:11" ht="18.75" thickBot="1">
      <c r="A295" s="157" t="s">
        <v>903</v>
      </c>
      <c r="B295" s="158"/>
      <c r="C295" s="158"/>
      <c r="D295" s="158"/>
      <c r="E295" s="158"/>
      <c r="F295" s="158"/>
      <c r="G295" s="158"/>
      <c r="H295" s="158"/>
      <c r="I295" s="159"/>
      <c r="J295" s="113"/>
      <c r="K295" s="113"/>
    </row>
    <row r="296" spans="1:11" ht="18">
      <c r="A296" s="24">
        <v>2640121</v>
      </c>
      <c r="B296" s="25" t="s">
        <v>825</v>
      </c>
      <c r="C296" s="26" t="s">
        <v>222</v>
      </c>
      <c r="D296" s="26" t="s">
        <v>13</v>
      </c>
      <c r="E296" s="39">
        <v>500</v>
      </c>
      <c r="F296" s="40">
        <v>520</v>
      </c>
      <c r="G296" s="40">
        <v>640</v>
      </c>
      <c r="H296" s="62">
        <v>151</v>
      </c>
      <c r="I296" s="85">
        <v>4270</v>
      </c>
      <c r="J296" s="110">
        <v>25</v>
      </c>
      <c r="K296" s="111">
        <f t="shared" si="4"/>
        <v>3202.5</v>
      </c>
    </row>
    <row r="297" spans="1:11" ht="18">
      <c r="A297" s="6">
        <v>2640131</v>
      </c>
      <c r="B297" s="7" t="s">
        <v>826</v>
      </c>
      <c r="C297" s="8" t="s">
        <v>222</v>
      </c>
      <c r="D297" s="8" t="s">
        <v>13</v>
      </c>
      <c r="E297" s="15">
        <v>500</v>
      </c>
      <c r="F297" s="16">
        <v>520</v>
      </c>
      <c r="G297" s="16">
        <v>650</v>
      </c>
      <c r="H297" s="22">
        <v>172</v>
      </c>
      <c r="I297" s="81">
        <v>4330</v>
      </c>
      <c r="J297" s="110">
        <v>25</v>
      </c>
      <c r="K297" s="111">
        <f t="shared" si="4"/>
        <v>3247.5</v>
      </c>
    </row>
    <row r="298" spans="1:11" ht="18">
      <c r="A298" s="6">
        <v>2640141</v>
      </c>
      <c r="B298" s="7" t="s">
        <v>827</v>
      </c>
      <c r="C298" s="8" t="s">
        <v>222</v>
      </c>
      <c r="D298" s="8" t="s">
        <v>13</v>
      </c>
      <c r="E298" s="15">
        <v>500</v>
      </c>
      <c r="F298" s="16">
        <v>520</v>
      </c>
      <c r="G298" s="16">
        <v>650</v>
      </c>
      <c r="H298" s="22">
        <v>184</v>
      </c>
      <c r="I298" s="81">
        <v>4580</v>
      </c>
      <c r="J298" s="110">
        <v>25</v>
      </c>
      <c r="K298" s="111">
        <f t="shared" si="4"/>
        <v>3435</v>
      </c>
    </row>
    <row r="299" spans="1:11" ht="18.75" thickBot="1">
      <c r="A299" s="31">
        <v>2640140</v>
      </c>
      <c r="B299" s="32" t="s">
        <v>223</v>
      </c>
      <c r="C299" s="33" t="s">
        <v>222</v>
      </c>
      <c r="D299" s="33"/>
      <c r="E299" s="56">
        <v>390</v>
      </c>
      <c r="F299" s="55">
        <v>375</v>
      </c>
      <c r="G299" s="55">
        <v>360</v>
      </c>
      <c r="H299" s="66">
        <v>3</v>
      </c>
      <c r="I299" s="82">
        <v>2800</v>
      </c>
      <c r="J299" s="110">
        <v>25</v>
      </c>
      <c r="K299" s="111">
        <f t="shared" si="4"/>
        <v>2100</v>
      </c>
    </row>
    <row r="300" spans="1:11" ht="18.75" thickBot="1">
      <c r="A300" s="154" t="s">
        <v>224</v>
      </c>
      <c r="B300" s="155"/>
      <c r="C300" s="155"/>
      <c r="D300" s="155"/>
      <c r="E300" s="155"/>
      <c r="F300" s="155"/>
      <c r="G300" s="155"/>
      <c r="H300" s="155"/>
      <c r="I300" s="156"/>
      <c r="J300" s="113"/>
      <c r="K300" s="113"/>
    </row>
    <row r="301" spans="1:11" ht="18.75" thickBot="1">
      <c r="A301" s="42">
        <v>9440300</v>
      </c>
      <c r="B301" s="43" t="s">
        <v>225</v>
      </c>
      <c r="C301" s="44"/>
      <c r="D301" s="44"/>
      <c r="E301" s="46"/>
      <c r="F301" s="47"/>
      <c r="G301" s="47"/>
      <c r="H301" s="74">
        <v>4.5</v>
      </c>
      <c r="I301" s="86">
        <v>1730</v>
      </c>
      <c r="J301" s="110">
        <v>25</v>
      </c>
      <c r="K301" s="111">
        <f t="shared" si="4"/>
        <v>1297.5</v>
      </c>
    </row>
    <row r="302" spans="1:11" ht="21" thickBot="1">
      <c r="A302" s="151" t="s">
        <v>904</v>
      </c>
      <c r="B302" s="152"/>
      <c r="C302" s="152"/>
      <c r="D302" s="152"/>
      <c r="E302" s="152"/>
      <c r="F302" s="152"/>
      <c r="G302" s="152"/>
      <c r="H302" s="152"/>
      <c r="I302" s="153"/>
      <c r="J302" s="112"/>
      <c r="K302" s="112"/>
    </row>
    <row r="303" spans="1:11" ht="18.75" thickBot="1">
      <c r="A303" s="127" t="s">
        <v>905</v>
      </c>
      <c r="B303" s="128"/>
      <c r="C303" s="128"/>
      <c r="D303" s="128"/>
      <c r="E303" s="128"/>
      <c r="F303" s="128"/>
      <c r="G303" s="128"/>
      <c r="H303" s="128"/>
      <c r="I303" s="129"/>
      <c r="J303" s="113"/>
      <c r="K303" s="113"/>
    </row>
    <row r="304" spans="1:11" ht="18">
      <c r="A304" s="24" t="s">
        <v>226</v>
      </c>
      <c r="B304" s="25" t="s">
        <v>750</v>
      </c>
      <c r="C304" s="26" t="s">
        <v>217</v>
      </c>
      <c r="D304" s="26" t="s">
        <v>10</v>
      </c>
      <c r="E304" s="39">
        <v>1000</v>
      </c>
      <c r="F304" s="40">
        <v>615</v>
      </c>
      <c r="G304" s="40">
        <v>365</v>
      </c>
      <c r="H304" s="62">
        <v>35</v>
      </c>
      <c r="I304" s="85">
        <v>10990</v>
      </c>
      <c r="J304" s="110">
        <v>25</v>
      </c>
      <c r="K304" s="111">
        <f t="shared" si="4"/>
        <v>8242.5</v>
      </c>
    </row>
    <row r="305" spans="1:11" ht="18">
      <c r="A305" s="6" t="s">
        <v>227</v>
      </c>
      <c r="B305" s="7" t="s">
        <v>751</v>
      </c>
      <c r="C305" s="8" t="s">
        <v>217</v>
      </c>
      <c r="D305" s="8" t="s">
        <v>10</v>
      </c>
      <c r="E305" s="15">
        <v>1000</v>
      </c>
      <c r="F305" s="16">
        <v>615</v>
      </c>
      <c r="G305" s="16">
        <v>415</v>
      </c>
      <c r="H305" s="22">
        <v>35</v>
      </c>
      <c r="I305" s="81">
        <v>10990</v>
      </c>
      <c r="J305" s="110">
        <v>25</v>
      </c>
      <c r="K305" s="111">
        <f t="shared" si="4"/>
        <v>8242.5</v>
      </c>
    </row>
    <row r="306" spans="1:11" ht="18">
      <c r="A306" s="6" t="s">
        <v>228</v>
      </c>
      <c r="B306" s="7" t="s">
        <v>752</v>
      </c>
      <c r="C306" s="8" t="s">
        <v>217</v>
      </c>
      <c r="D306" s="8" t="s">
        <v>10</v>
      </c>
      <c r="E306" s="15">
        <v>1000</v>
      </c>
      <c r="F306" s="16">
        <v>615</v>
      </c>
      <c r="G306" s="16">
        <v>465</v>
      </c>
      <c r="H306" s="22">
        <v>35</v>
      </c>
      <c r="I306" s="81">
        <v>10990</v>
      </c>
      <c r="J306" s="110">
        <v>25</v>
      </c>
      <c r="K306" s="111">
        <f t="shared" si="4"/>
        <v>8242.5</v>
      </c>
    </row>
    <row r="307" spans="1:11" ht="18">
      <c r="A307" s="6" t="s">
        <v>229</v>
      </c>
      <c r="B307" s="7" t="s">
        <v>753</v>
      </c>
      <c r="C307" s="8" t="s">
        <v>217</v>
      </c>
      <c r="D307" s="8" t="s">
        <v>10</v>
      </c>
      <c r="E307" s="15">
        <v>1000</v>
      </c>
      <c r="F307" s="16">
        <v>615</v>
      </c>
      <c r="G307" s="16">
        <v>515</v>
      </c>
      <c r="H307" s="22">
        <v>35</v>
      </c>
      <c r="I307" s="81">
        <v>10990</v>
      </c>
      <c r="J307" s="110">
        <v>25</v>
      </c>
      <c r="K307" s="111">
        <f t="shared" si="4"/>
        <v>8242.5</v>
      </c>
    </row>
    <row r="308" spans="1:11" ht="18">
      <c r="A308" s="6" t="s">
        <v>230</v>
      </c>
      <c r="B308" s="7" t="s">
        <v>769</v>
      </c>
      <c r="C308" s="8" t="s">
        <v>217</v>
      </c>
      <c r="D308" s="8" t="s">
        <v>10</v>
      </c>
      <c r="E308" s="15">
        <v>1000</v>
      </c>
      <c r="F308" s="16">
        <v>615</v>
      </c>
      <c r="G308" s="16">
        <v>565</v>
      </c>
      <c r="H308" s="22">
        <v>35</v>
      </c>
      <c r="I308" s="81">
        <v>10990</v>
      </c>
      <c r="J308" s="110">
        <v>25</v>
      </c>
      <c r="K308" s="111">
        <f t="shared" si="4"/>
        <v>8242.5</v>
      </c>
    </row>
    <row r="309" spans="1:11" ht="18">
      <c r="A309" s="6" t="s">
        <v>231</v>
      </c>
      <c r="B309" s="7" t="s">
        <v>754</v>
      </c>
      <c r="C309" s="8" t="s">
        <v>217</v>
      </c>
      <c r="D309" s="8" t="s">
        <v>13</v>
      </c>
      <c r="E309" s="15">
        <v>1000</v>
      </c>
      <c r="F309" s="16">
        <v>615</v>
      </c>
      <c r="G309" s="16">
        <v>315</v>
      </c>
      <c r="H309" s="22">
        <v>100</v>
      </c>
      <c r="I309" s="81">
        <v>18685</v>
      </c>
      <c r="J309" s="110">
        <v>25</v>
      </c>
      <c r="K309" s="111">
        <f t="shared" si="4"/>
        <v>14013.75</v>
      </c>
    </row>
    <row r="310" spans="1:11" ht="18">
      <c r="A310" s="6" t="s">
        <v>232</v>
      </c>
      <c r="B310" s="7" t="s">
        <v>755</v>
      </c>
      <c r="C310" s="8" t="s">
        <v>217</v>
      </c>
      <c r="D310" s="8" t="s">
        <v>13</v>
      </c>
      <c r="E310" s="15">
        <v>1000</v>
      </c>
      <c r="F310" s="16">
        <v>615</v>
      </c>
      <c r="G310" s="16">
        <v>365</v>
      </c>
      <c r="H310" s="22">
        <v>100</v>
      </c>
      <c r="I310" s="81">
        <v>18685</v>
      </c>
      <c r="J310" s="110">
        <v>25</v>
      </c>
      <c r="K310" s="111">
        <f t="shared" si="4"/>
        <v>14013.75</v>
      </c>
    </row>
    <row r="311" spans="1:11" ht="18">
      <c r="A311" s="6" t="s">
        <v>233</v>
      </c>
      <c r="B311" s="7" t="s">
        <v>756</v>
      </c>
      <c r="C311" s="8" t="s">
        <v>217</v>
      </c>
      <c r="D311" s="8" t="s">
        <v>13</v>
      </c>
      <c r="E311" s="15">
        <v>1000</v>
      </c>
      <c r="F311" s="16">
        <v>615</v>
      </c>
      <c r="G311" s="16">
        <v>415</v>
      </c>
      <c r="H311" s="22">
        <v>100</v>
      </c>
      <c r="I311" s="81">
        <v>18685</v>
      </c>
      <c r="J311" s="110">
        <v>25</v>
      </c>
      <c r="K311" s="111">
        <f t="shared" si="4"/>
        <v>14013.75</v>
      </c>
    </row>
    <row r="312" spans="1:11" ht="18">
      <c r="A312" s="6" t="s">
        <v>234</v>
      </c>
      <c r="B312" s="7" t="s">
        <v>757</v>
      </c>
      <c r="C312" s="8" t="s">
        <v>217</v>
      </c>
      <c r="D312" s="8" t="s">
        <v>13</v>
      </c>
      <c r="E312" s="15">
        <v>1000</v>
      </c>
      <c r="F312" s="16">
        <v>615</v>
      </c>
      <c r="G312" s="16">
        <v>465</v>
      </c>
      <c r="H312" s="22">
        <v>100</v>
      </c>
      <c r="I312" s="81">
        <v>18685</v>
      </c>
      <c r="J312" s="110">
        <v>25</v>
      </c>
      <c r="K312" s="111">
        <f t="shared" si="4"/>
        <v>14013.75</v>
      </c>
    </row>
    <row r="313" spans="1:11" ht="18">
      <c r="A313" s="6" t="s">
        <v>235</v>
      </c>
      <c r="B313" s="7" t="s">
        <v>758</v>
      </c>
      <c r="C313" s="8" t="s">
        <v>217</v>
      </c>
      <c r="D313" s="8" t="s">
        <v>13</v>
      </c>
      <c r="E313" s="15">
        <v>1000</v>
      </c>
      <c r="F313" s="16">
        <v>615</v>
      </c>
      <c r="G313" s="16">
        <v>515</v>
      </c>
      <c r="H313" s="22">
        <v>100</v>
      </c>
      <c r="I313" s="81">
        <v>18685</v>
      </c>
      <c r="J313" s="110">
        <v>25</v>
      </c>
      <c r="K313" s="111">
        <f t="shared" si="4"/>
        <v>14013.75</v>
      </c>
    </row>
    <row r="314" spans="1:11" ht="18.75" thickBot="1">
      <c r="A314" s="31" t="s">
        <v>236</v>
      </c>
      <c r="B314" s="32" t="s">
        <v>759</v>
      </c>
      <c r="C314" s="33" t="s">
        <v>217</v>
      </c>
      <c r="D314" s="33" t="s">
        <v>13</v>
      </c>
      <c r="E314" s="56">
        <v>1000</v>
      </c>
      <c r="F314" s="55">
        <v>615</v>
      </c>
      <c r="G314" s="55">
        <v>565</v>
      </c>
      <c r="H314" s="66">
        <v>100</v>
      </c>
      <c r="I314" s="82">
        <v>18685</v>
      </c>
      <c r="J314" s="110">
        <v>25</v>
      </c>
      <c r="K314" s="111">
        <f t="shared" si="4"/>
        <v>14013.75</v>
      </c>
    </row>
    <row r="315" spans="1:11" ht="18.75" thickBot="1">
      <c r="A315" s="154" t="s">
        <v>906</v>
      </c>
      <c r="B315" s="155"/>
      <c r="C315" s="155"/>
      <c r="D315" s="155"/>
      <c r="E315" s="155"/>
      <c r="F315" s="155"/>
      <c r="G315" s="155"/>
      <c r="H315" s="155"/>
      <c r="I315" s="156"/>
      <c r="J315" s="113"/>
      <c r="K315" s="113"/>
    </row>
    <row r="316" spans="1:11" ht="18.75" thickBot="1">
      <c r="A316" s="42">
        <v>15065</v>
      </c>
      <c r="B316" s="43" t="s">
        <v>682</v>
      </c>
      <c r="C316" s="44" t="s">
        <v>217</v>
      </c>
      <c r="D316" s="44" t="s">
        <v>109</v>
      </c>
      <c r="E316" s="46">
        <v>518</v>
      </c>
      <c r="F316" s="47">
        <v>620</v>
      </c>
      <c r="G316" s="47">
        <v>1054</v>
      </c>
      <c r="H316" s="74">
        <v>57.2</v>
      </c>
      <c r="I316" s="86">
        <v>30200</v>
      </c>
      <c r="J316" s="110">
        <v>25</v>
      </c>
      <c r="K316" s="111">
        <f t="shared" si="4"/>
        <v>22650</v>
      </c>
    </row>
    <row r="317" spans="1:11" ht="18.75" thickBot="1">
      <c r="A317" s="154" t="s">
        <v>237</v>
      </c>
      <c r="B317" s="155"/>
      <c r="C317" s="155"/>
      <c r="D317" s="155"/>
      <c r="E317" s="155"/>
      <c r="F317" s="155"/>
      <c r="G317" s="155"/>
      <c r="H317" s="155"/>
      <c r="I317" s="156"/>
      <c r="J317" s="113"/>
      <c r="K317" s="113"/>
    </row>
    <row r="318" spans="1:11" ht="18.75" thickBot="1">
      <c r="A318" s="42" t="s">
        <v>238</v>
      </c>
      <c r="B318" s="43" t="s">
        <v>765</v>
      </c>
      <c r="C318" s="44" t="s">
        <v>217</v>
      </c>
      <c r="D318" s="44" t="s">
        <v>13</v>
      </c>
      <c r="E318" s="46">
        <v>500</v>
      </c>
      <c r="F318" s="47">
        <v>607</v>
      </c>
      <c r="G318" s="47">
        <v>40</v>
      </c>
      <c r="H318" s="74">
        <v>29</v>
      </c>
      <c r="I318" s="86">
        <v>6595</v>
      </c>
      <c r="J318" s="110">
        <v>25</v>
      </c>
      <c r="K318" s="111">
        <f t="shared" si="4"/>
        <v>4946.25</v>
      </c>
    </row>
    <row r="319" spans="1:11" ht="18.75" thickBot="1">
      <c r="A319" s="154" t="s">
        <v>239</v>
      </c>
      <c r="B319" s="155"/>
      <c r="C319" s="155"/>
      <c r="D319" s="155"/>
      <c r="E319" s="155"/>
      <c r="F319" s="155"/>
      <c r="G319" s="155"/>
      <c r="H319" s="155"/>
      <c r="I319" s="156"/>
      <c r="J319" s="113"/>
      <c r="K319" s="113"/>
    </row>
    <row r="320" spans="1:11" ht="18.75" thickBot="1">
      <c r="A320" s="42">
        <v>9256</v>
      </c>
      <c r="B320" s="43" t="s">
        <v>240</v>
      </c>
      <c r="C320" s="44" t="s">
        <v>217</v>
      </c>
      <c r="D320" s="44"/>
      <c r="E320" s="46"/>
      <c r="F320" s="47"/>
      <c r="G320" s="47"/>
      <c r="H320" s="74"/>
      <c r="I320" s="86">
        <v>2500</v>
      </c>
      <c r="J320" s="110">
        <v>25</v>
      </c>
      <c r="K320" s="111">
        <f t="shared" si="4"/>
        <v>1875</v>
      </c>
    </row>
    <row r="321" spans="1:11" ht="18.75" thickBot="1">
      <c r="A321" s="154" t="s">
        <v>907</v>
      </c>
      <c r="B321" s="155"/>
      <c r="C321" s="155"/>
      <c r="D321" s="155"/>
      <c r="E321" s="155"/>
      <c r="F321" s="155"/>
      <c r="G321" s="155"/>
      <c r="H321" s="155"/>
      <c r="I321" s="156"/>
      <c r="J321" s="113"/>
      <c r="K321" s="113"/>
    </row>
    <row r="322" spans="1:11" ht="18">
      <c r="A322" s="24">
        <v>2050260</v>
      </c>
      <c r="B322" s="25" t="s">
        <v>457</v>
      </c>
      <c r="C322" s="26" t="s">
        <v>217</v>
      </c>
      <c r="D322" s="26" t="s">
        <v>13</v>
      </c>
      <c r="E322" s="39">
        <v>1000</v>
      </c>
      <c r="F322" s="40">
        <v>640</v>
      </c>
      <c r="G322" s="40">
        <v>355</v>
      </c>
      <c r="H322" s="62">
        <v>299.8</v>
      </c>
      <c r="I322" s="85">
        <v>3680</v>
      </c>
      <c r="J322" s="110">
        <v>25</v>
      </c>
      <c r="K322" s="111">
        <f t="shared" si="4"/>
        <v>2760</v>
      </c>
    </row>
    <row r="323" spans="1:11" ht="18">
      <c r="A323" s="6">
        <v>2050200</v>
      </c>
      <c r="B323" s="7" t="s">
        <v>458</v>
      </c>
      <c r="C323" s="8" t="s">
        <v>217</v>
      </c>
      <c r="D323" s="8" t="s">
        <v>13</v>
      </c>
      <c r="E323" s="15">
        <v>1000</v>
      </c>
      <c r="F323" s="16">
        <v>640</v>
      </c>
      <c r="G323" s="16">
        <v>405</v>
      </c>
      <c r="H323" s="22">
        <v>318.5</v>
      </c>
      <c r="I323" s="81">
        <v>3850</v>
      </c>
      <c r="J323" s="110">
        <v>25</v>
      </c>
      <c r="K323" s="111">
        <f t="shared" si="4"/>
        <v>2887.5</v>
      </c>
    </row>
    <row r="324" spans="1:11" ht="18">
      <c r="A324" s="6">
        <v>2050205</v>
      </c>
      <c r="B324" s="7" t="s">
        <v>459</v>
      </c>
      <c r="C324" s="8" t="s">
        <v>217</v>
      </c>
      <c r="D324" s="8" t="s">
        <v>13</v>
      </c>
      <c r="E324" s="15">
        <v>1000</v>
      </c>
      <c r="F324" s="16">
        <v>640</v>
      </c>
      <c r="G324" s="16">
        <v>430</v>
      </c>
      <c r="H324" s="22">
        <v>327.8</v>
      </c>
      <c r="I324" s="81">
        <v>3960</v>
      </c>
      <c r="J324" s="110">
        <v>25</v>
      </c>
      <c r="K324" s="111">
        <f t="shared" si="4"/>
        <v>2970</v>
      </c>
    </row>
    <row r="325" spans="1:11" ht="18">
      <c r="A325" s="6">
        <v>2050210</v>
      </c>
      <c r="B325" s="7" t="s">
        <v>460</v>
      </c>
      <c r="C325" s="8" t="s">
        <v>217</v>
      </c>
      <c r="D325" s="8" t="s">
        <v>13</v>
      </c>
      <c r="E325" s="15">
        <v>1000</v>
      </c>
      <c r="F325" s="16">
        <v>640</v>
      </c>
      <c r="G325" s="16">
        <v>455</v>
      </c>
      <c r="H325" s="22">
        <v>337.2</v>
      </c>
      <c r="I325" s="81">
        <v>4120</v>
      </c>
      <c r="J325" s="110">
        <v>25</v>
      </c>
      <c r="K325" s="111">
        <f t="shared" si="4"/>
        <v>3090</v>
      </c>
    </row>
    <row r="326" spans="1:11" ht="18">
      <c r="A326" s="6">
        <v>2020215</v>
      </c>
      <c r="B326" s="7" t="s">
        <v>461</v>
      </c>
      <c r="C326" s="8" t="s">
        <v>217</v>
      </c>
      <c r="D326" s="8" t="s">
        <v>13</v>
      </c>
      <c r="E326" s="15">
        <v>1000</v>
      </c>
      <c r="F326" s="16">
        <v>640</v>
      </c>
      <c r="G326" s="16">
        <v>480</v>
      </c>
      <c r="H326" s="22">
        <v>346.6</v>
      </c>
      <c r="I326" s="81">
        <v>4200</v>
      </c>
      <c r="J326" s="110">
        <v>25</v>
      </c>
      <c r="K326" s="111">
        <f t="shared" si="4"/>
        <v>3150</v>
      </c>
    </row>
    <row r="327" spans="1:11" ht="18">
      <c r="A327" s="6">
        <v>2050220</v>
      </c>
      <c r="B327" s="7" t="s">
        <v>462</v>
      </c>
      <c r="C327" s="8" t="s">
        <v>217</v>
      </c>
      <c r="D327" s="8" t="s">
        <v>13</v>
      </c>
      <c r="E327" s="15">
        <v>1000</v>
      </c>
      <c r="F327" s="16">
        <v>640</v>
      </c>
      <c r="G327" s="16">
        <v>505</v>
      </c>
      <c r="H327" s="22">
        <v>355.9</v>
      </c>
      <c r="I327" s="81">
        <v>4300</v>
      </c>
      <c r="J327" s="110">
        <v>25</v>
      </c>
      <c r="K327" s="111">
        <f t="shared" si="4"/>
        <v>3225</v>
      </c>
    </row>
    <row r="328" spans="1:11" ht="18">
      <c r="A328" s="6">
        <v>2050230</v>
      </c>
      <c r="B328" s="7" t="s">
        <v>463</v>
      </c>
      <c r="C328" s="8" t="s">
        <v>217</v>
      </c>
      <c r="D328" s="8" t="s">
        <v>13</v>
      </c>
      <c r="E328" s="15">
        <v>1000</v>
      </c>
      <c r="F328" s="16">
        <v>640</v>
      </c>
      <c r="G328" s="16">
        <v>555</v>
      </c>
      <c r="H328" s="22">
        <v>365.3</v>
      </c>
      <c r="I328" s="81">
        <v>4400</v>
      </c>
      <c r="J328" s="110">
        <v>25</v>
      </c>
      <c r="K328" s="111">
        <f t="shared" si="4"/>
        <v>3300</v>
      </c>
    </row>
    <row r="329" spans="1:11" ht="18">
      <c r="A329" s="6">
        <v>2050240</v>
      </c>
      <c r="B329" s="7" t="s">
        <v>464</v>
      </c>
      <c r="C329" s="8" t="s">
        <v>217</v>
      </c>
      <c r="D329" s="8" t="s">
        <v>13</v>
      </c>
      <c r="E329" s="15">
        <v>1000</v>
      </c>
      <c r="F329" s="16">
        <v>640</v>
      </c>
      <c r="G329" s="16">
        <v>605</v>
      </c>
      <c r="H329" s="22">
        <v>384</v>
      </c>
      <c r="I329" s="81">
        <v>4650</v>
      </c>
      <c r="J329" s="110">
        <v>25</v>
      </c>
      <c r="K329" s="111">
        <f t="shared" si="4"/>
        <v>3487.5</v>
      </c>
    </row>
    <row r="330" spans="1:11" ht="18.75" thickBot="1">
      <c r="A330" s="31">
        <v>2050250</v>
      </c>
      <c r="B330" s="32" t="s">
        <v>465</v>
      </c>
      <c r="C330" s="33" t="s">
        <v>217</v>
      </c>
      <c r="D330" s="33" t="s">
        <v>13</v>
      </c>
      <c r="E330" s="56">
        <v>1000</v>
      </c>
      <c r="F330" s="55">
        <v>640</v>
      </c>
      <c r="G330" s="55">
        <v>655</v>
      </c>
      <c r="H330" s="66">
        <v>402.7</v>
      </c>
      <c r="I330" s="82">
        <v>4720</v>
      </c>
      <c r="J330" s="110">
        <v>25</v>
      </c>
      <c r="K330" s="111">
        <f t="shared" si="4"/>
        <v>3540</v>
      </c>
    </row>
    <row r="331" spans="1:11" ht="18.75" thickBot="1">
      <c r="A331" s="154" t="s">
        <v>868</v>
      </c>
      <c r="B331" s="155"/>
      <c r="C331" s="155"/>
      <c r="D331" s="155"/>
      <c r="E331" s="155"/>
      <c r="F331" s="155"/>
      <c r="G331" s="155"/>
      <c r="H331" s="155"/>
      <c r="I331" s="156"/>
      <c r="J331" s="113"/>
      <c r="K331" s="113"/>
    </row>
    <row r="332" spans="1:11" ht="18">
      <c r="A332" s="24">
        <v>2050101</v>
      </c>
      <c r="B332" s="25" t="s">
        <v>466</v>
      </c>
      <c r="C332" s="26" t="s">
        <v>217</v>
      </c>
      <c r="D332" s="26" t="s">
        <v>13</v>
      </c>
      <c r="E332" s="39">
        <v>1000</v>
      </c>
      <c r="F332" s="40">
        <v>640</v>
      </c>
      <c r="G332" s="40" t="s">
        <v>101</v>
      </c>
      <c r="H332" s="62">
        <v>320.39999999999998</v>
      </c>
      <c r="I332" s="85">
        <v>3985</v>
      </c>
      <c r="J332" s="110">
        <v>25</v>
      </c>
      <c r="K332" s="111">
        <f t="shared" ref="K332:K394" si="5">I332-I332*J332/100</f>
        <v>2988.75</v>
      </c>
    </row>
    <row r="333" spans="1:11" ht="18">
      <c r="A333" s="6">
        <v>2050102</v>
      </c>
      <c r="B333" s="7" t="s">
        <v>467</v>
      </c>
      <c r="C333" s="8" t="s">
        <v>217</v>
      </c>
      <c r="D333" s="8" t="s">
        <v>13</v>
      </c>
      <c r="E333" s="15">
        <v>1000</v>
      </c>
      <c r="F333" s="16">
        <v>640</v>
      </c>
      <c r="G333" s="16" t="s">
        <v>100</v>
      </c>
      <c r="H333" s="22">
        <v>322.2</v>
      </c>
      <c r="I333" s="81">
        <v>3985</v>
      </c>
      <c r="J333" s="110">
        <v>25</v>
      </c>
      <c r="K333" s="111">
        <f t="shared" si="5"/>
        <v>2988.75</v>
      </c>
    </row>
    <row r="334" spans="1:11" ht="18">
      <c r="A334" s="6">
        <v>2050103</v>
      </c>
      <c r="B334" s="7" t="s">
        <v>468</v>
      </c>
      <c r="C334" s="8" t="s">
        <v>217</v>
      </c>
      <c r="D334" s="8" t="s">
        <v>13</v>
      </c>
      <c r="E334" s="15">
        <v>1000</v>
      </c>
      <c r="F334" s="16">
        <v>640</v>
      </c>
      <c r="G334" s="16" t="s">
        <v>80</v>
      </c>
      <c r="H334" s="22">
        <v>324.10000000000002</v>
      </c>
      <c r="I334" s="81">
        <v>3985</v>
      </c>
      <c r="J334" s="110">
        <v>25</v>
      </c>
      <c r="K334" s="111">
        <f t="shared" si="5"/>
        <v>2988.75</v>
      </c>
    </row>
    <row r="335" spans="1:11" ht="18">
      <c r="A335" s="6">
        <v>2050104</v>
      </c>
      <c r="B335" s="7" t="s">
        <v>469</v>
      </c>
      <c r="C335" s="8" t="s">
        <v>217</v>
      </c>
      <c r="D335" s="8" t="s">
        <v>13</v>
      </c>
      <c r="E335" s="15">
        <v>1000</v>
      </c>
      <c r="F335" s="16">
        <v>640</v>
      </c>
      <c r="G335" s="16" t="s">
        <v>81</v>
      </c>
      <c r="H335" s="22">
        <v>326</v>
      </c>
      <c r="I335" s="81">
        <v>3985</v>
      </c>
      <c r="J335" s="110">
        <v>25</v>
      </c>
      <c r="K335" s="111">
        <f t="shared" si="5"/>
        <v>2988.75</v>
      </c>
    </row>
    <row r="336" spans="1:11" ht="18">
      <c r="A336" s="6">
        <v>2050105</v>
      </c>
      <c r="B336" s="7" t="s">
        <v>470</v>
      </c>
      <c r="C336" s="8" t="s">
        <v>217</v>
      </c>
      <c r="D336" s="8" t="s">
        <v>13</v>
      </c>
      <c r="E336" s="15">
        <v>1000</v>
      </c>
      <c r="F336" s="16">
        <v>640</v>
      </c>
      <c r="G336" s="16" t="s">
        <v>82</v>
      </c>
      <c r="H336" s="22">
        <v>327.8</v>
      </c>
      <c r="I336" s="81">
        <v>3985</v>
      </c>
      <c r="J336" s="110">
        <v>25</v>
      </c>
      <c r="K336" s="111">
        <f t="shared" si="5"/>
        <v>2988.75</v>
      </c>
    </row>
    <row r="337" spans="1:11" ht="18">
      <c r="A337" s="6">
        <v>2050106</v>
      </c>
      <c r="B337" s="7" t="s">
        <v>471</v>
      </c>
      <c r="C337" s="8" t="s">
        <v>217</v>
      </c>
      <c r="D337" s="8" t="s">
        <v>13</v>
      </c>
      <c r="E337" s="15">
        <v>1000</v>
      </c>
      <c r="F337" s="16">
        <v>640</v>
      </c>
      <c r="G337" s="16" t="s">
        <v>83</v>
      </c>
      <c r="H337" s="22">
        <v>329.7</v>
      </c>
      <c r="I337" s="81">
        <v>4140</v>
      </c>
      <c r="J337" s="110">
        <v>25</v>
      </c>
      <c r="K337" s="111">
        <f t="shared" si="5"/>
        <v>3105</v>
      </c>
    </row>
    <row r="338" spans="1:11" ht="18">
      <c r="A338" s="6">
        <v>2050107</v>
      </c>
      <c r="B338" s="7" t="s">
        <v>472</v>
      </c>
      <c r="C338" s="8" t="s">
        <v>217</v>
      </c>
      <c r="D338" s="8" t="s">
        <v>13</v>
      </c>
      <c r="E338" s="15">
        <v>1000</v>
      </c>
      <c r="F338" s="16">
        <v>640</v>
      </c>
      <c r="G338" s="16" t="s">
        <v>84</v>
      </c>
      <c r="H338" s="22">
        <v>331.6</v>
      </c>
      <c r="I338" s="81">
        <v>4140</v>
      </c>
      <c r="J338" s="110">
        <v>25</v>
      </c>
      <c r="K338" s="111">
        <f t="shared" si="5"/>
        <v>3105</v>
      </c>
    </row>
    <row r="339" spans="1:11" ht="18">
      <c r="A339" s="6">
        <v>2050108</v>
      </c>
      <c r="B339" s="7" t="s">
        <v>473</v>
      </c>
      <c r="C339" s="8" t="s">
        <v>217</v>
      </c>
      <c r="D339" s="8" t="s">
        <v>13</v>
      </c>
      <c r="E339" s="15">
        <v>1000</v>
      </c>
      <c r="F339" s="16">
        <v>640</v>
      </c>
      <c r="G339" s="16" t="s">
        <v>85</v>
      </c>
      <c r="H339" s="22">
        <v>333.5</v>
      </c>
      <c r="I339" s="81">
        <v>4140</v>
      </c>
      <c r="J339" s="110">
        <v>25</v>
      </c>
      <c r="K339" s="111">
        <f t="shared" si="5"/>
        <v>3105</v>
      </c>
    </row>
    <row r="340" spans="1:11" ht="18">
      <c r="A340" s="6">
        <v>2050109</v>
      </c>
      <c r="B340" s="7" t="s">
        <v>474</v>
      </c>
      <c r="C340" s="8" t="s">
        <v>217</v>
      </c>
      <c r="D340" s="8" t="s">
        <v>13</v>
      </c>
      <c r="E340" s="15">
        <v>1000</v>
      </c>
      <c r="F340" s="16">
        <v>640</v>
      </c>
      <c r="G340" s="16" t="s">
        <v>86</v>
      </c>
      <c r="H340" s="22">
        <v>335.3</v>
      </c>
      <c r="I340" s="81">
        <v>4140</v>
      </c>
      <c r="J340" s="110">
        <v>25</v>
      </c>
      <c r="K340" s="111">
        <f t="shared" si="5"/>
        <v>3105</v>
      </c>
    </row>
    <row r="341" spans="1:11" ht="18">
      <c r="A341" s="6">
        <v>2050110</v>
      </c>
      <c r="B341" s="7" t="s">
        <v>475</v>
      </c>
      <c r="C341" s="8" t="s">
        <v>217</v>
      </c>
      <c r="D341" s="8" t="s">
        <v>13</v>
      </c>
      <c r="E341" s="15">
        <v>1000</v>
      </c>
      <c r="F341" s="16">
        <v>640</v>
      </c>
      <c r="G341" s="16" t="s">
        <v>87</v>
      </c>
      <c r="H341" s="22">
        <v>337.2</v>
      </c>
      <c r="I341" s="81">
        <v>4140</v>
      </c>
      <c r="J341" s="110">
        <v>25</v>
      </c>
      <c r="K341" s="111">
        <f t="shared" si="5"/>
        <v>3105</v>
      </c>
    </row>
    <row r="342" spans="1:11" ht="18">
      <c r="A342" s="6">
        <v>2050111</v>
      </c>
      <c r="B342" s="7" t="s">
        <v>476</v>
      </c>
      <c r="C342" s="8" t="s">
        <v>217</v>
      </c>
      <c r="D342" s="8" t="s">
        <v>13</v>
      </c>
      <c r="E342" s="15">
        <v>1000</v>
      </c>
      <c r="F342" s="16">
        <v>640</v>
      </c>
      <c r="G342" s="16" t="s">
        <v>88</v>
      </c>
      <c r="H342" s="22">
        <v>339.1</v>
      </c>
      <c r="I342" s="81">
        <v>4140</v>
      </c>
      <c r="J342" s="110">
        <v>25</v>
      </c>
      <c r="K342" s="111">
        <f t="shared" si="5"/>
        <v>3105</v>
      </c>
    </row>
    <row r="343" spans="1:11" ht="18">
      <c r="A343" s="6">
        <v>2050112</v>
      </c>
      <c r="B343" s="7" t="s">
        <v>477</v>
      </c>
      <c r="C343" s="8" t="s">
        <v>217</v>
      </c>
      <c r="D343" s="8" t="s">
        <v>13</v>
      </c>
      <c r="E343" s="15">
        <v>1000</v>
      </c>
      <c r="F343" s="16">
        <v>640</v>
      </c>
      <c r="G343" s="16" t="s">
        <v>89</v>
      </c>
      <c r="H343" s="22">
        <v>340.9</v>
      </c>
      <c r="I343" s="81">
        <v>4140</v>
      </c>
      <c r="J343" s="110">
        <v>25</v>
      </c>
      <c r="K343" s="111">
        <f t="shared" si="5"/>
        <v>3105</v>
      </c>
    </row>
    <row r="344" spans="1:11" ht="18">
      <c r="A344" s="6">
        <v>2050113</v>
      </c>
      <c r="B344" s="7" t="s">
        <v>478</v>
      </c>
      <c r="C344" s="8" t="s">
        <v>217</v>
      </c>
      <c r="D344" s="8" t="s">
        <v>13</v>
      </c>
      <c r="E344" s="15">
        <v>1000</v>
      </c>
      <c r="F344" s="16">
        <v>640</v>
      </c>
      <c r="G344" s="16" t="s">
        <v>90</v>
      </c>
      <c r="H344" s="22">
        <v>342.8</v>
      </c>
      <c r="I344" s="81">
        <v>4140</v>
      </c>
      <c r="J344" s="110">
        <v>25</v>
      </c>
      <c r="K344" s="111">
        <f t="shared" si="5"/>
        <v>3105</v>
      </c>
    </row>
    <row r="345" spans="1:11" ht="18">
      <c r="A345" s="6">
        <v>2050114</v>
      </c>
      <c r="B345" s="7" t="s">
        <v>479</v>
      </c>
      <c r="C345" s="8" t="s">
        <v>217</v>
      </c>
      <c r="D345" s="8" t="s">
        <v>13</v>
      </c>
      <c r="E345" s="15">
        <v>1000</v>
      </c>
      <c r="F345" s="16">
        <v>640</v>
      </c>
      <c r="G345" s="16" t="s">
        <v>91</v>
      </c>
      <c r="H345" s="22">
        <v>344.7</v>
      </c>
      <c r="I345" s="81">
        <v>4275</v>
      </c>
      <c r="J345" s="110">
        <v>25</v>
      </c>
      <c r="K345" s="111">
        <f t="shared" si="5"/>
        <v>3206.25</v>
      </c>
    </row>
    <row r="346" spans="1:11" ht="18">
      <c r="A346" s="6">
        <v>2050115</v>
      </c>
      <c r="B346" s="7" t="s">
        <v>480</v>
      </c>
      <c r="C346" s="8" t="s">
        <v>217</v>
      </c>
      <c r="D346" s="8" t="s">
        <v>13</v>
      </c>
      <c r="E346" s="15">
        <v>1000</v>
      </c>
      <c r="F346" s="16">
        <v>640</v>
      </c>
      <c r="G346" s="16" t="s">
        <v>92</v>
      </c>
      <c r="H346" s="22">
        <v>346.6</v>
      </c>
      <c r="I346" s="81">
        <v>4275</v>
      </c>
      <c r="J346" s="110">
        <v>25</v>
      </c>
      <c r="K346" s="111">
        <f t="shared" si="5"/>
        <v>3206.25</v>
      </c>
    </row>
    <row r="347" spans="1:11" ht="18">
      <c r="A347" s="6">
        <v>2050116</v>
      </c>
      <c r="B347" s="7" t="s">
        <v>481</v>
      </c>
      <c r="C347" s="8" t="s">
        <v>217</v>
      </c>
      <c r="D347" s="8" t="s">
        <v>13</v>
      </c>
      <c r="E347" s="15">
        <v>1000</v>
      </c>
      <c r="F347" s="16">
        <v>640</v>
      </c>
      <c r="G347" s="16" t="s">
        <v>93</v>
      </c>
      <c r="H347" s="22">
        <v>348.4</v>
      </c>
      <c r="I347" s="81">
        <v>4275</v>
      </c>
      <c r="J347" s="110">
        <v>25</v>
      </c>
      <c r="K347" s="111">
        <f t="shared" si="5"/>
        <v>3206.25</v>
      </c>
    </row>
    <row r="348" spans="1:11" ht="18">
      <c r="A348" s="6">
        <v>2050117</v>
      </c>
      <c r="B348" s="7" t="s">
        <v>482</v>
      </c>
      <c r="C348" s="8" t="s">
        <v>217</v>
      </c>
      <c r="D348" s="8" t="s">
        <v>13</v>
      </c>
      <c r="E348" s="15">
        <v>1000</v>
      </c>
      <c r="F348" s="16">
        <v>640</v>
      </c>
      <c r="G348" s="16" t="s">
        <v>94</v>
      </c>
      <c r="H348" s="22">
        <v>350.3</v>
      </c>
      <c r="I348" s="81">
        <v>4275</v>
      </c>
      <c r="J348" s="110">
        <v>25</v>
      </c>
      <c r="K348" s="111">
        <f t="shared" si="5"/>
        <v>3206.25</v>
      </c>
    </row>
    <row r="349" spans="1:11" ht="18">
      <c r="A349" s="6">
        <v>2050118</v>
      </c>
      <c r="B349" s="7" t="s">
        <v>483</v>
      </c>
      <c r="C349" s="8" t="s">
        <v>217</v>
      </c>
      <c r="D349" s="8" t="s">
        <v>13</v>
      </c>
      <c r="E349" s="15">
        <v>1000</v>
      </c>
      <c r="F349" s="16">
        <v>640</v>
      </c>
      <c r="G349" s="16" t="s">
        <v>95</v>
      </c>
      <c r="H349" s="22">
        <v>352.2</v>
      </c>
      <c r="I349" s="81">
        <v>4275</v>
      </c>
      <c r="J349" s="110">
        <v>25</v>
      </c>
      <c r="K349" s="111">
        <f t="shared" si="5"/>
        <v>3206.25</v>
      </c>
    </row>
    <row r="350" spans="1:11" ht="18">
      <c r="A350" s="6">
        <v>2050119</v>
      </c>
      <c r="B350" s="7" t="s">
        <v>484</v>
      </c>
      <c r="C350" s="8" t="s">
        <v>217</v>
      </c>
      <c r="D350" s="8" t="s">
        <v>13</v>
      </c>
      <c r="E350" s="15">
        <v>1000</v>
      </c>
      <c r="F350" s="16">
        <v>640</v>
      </c>
      <c r="G350" s="16" t="s">
        <v>96</v>
      </c>
      <c r="H350" s="22">
        <v>354</v>
      </c>
      <c r="I350" s="81">
        <v>4275</v>
      </c>
      <c r="J350" s="110">
        <v>25</v>
      </c>
      <c r="K350" s="111">
        <f t="shared" si="5"/>
        <v>3206.25</v>
      </c>
    </row>
    <row r="351" spans="1:11" ht="18.75" thickBot="1">
      <c r="A351" s="31">
        <v>2050120</v>
      </c>
      <c r="B351" s="32" t="s">
        <v>485</v>
      </c>
      <c r="C351" s="33" t="s">
        <v>217</v>
      </c>
      <c r="D351" s="33" t="s">
        <v>13</v>
      </c>
      <c r="E351" s="56">
        <v>1000</v>
      </c>
      <c r="F351" s="55">
        <v>640</v>
      </c>
      <c r="G351" s="55" t="s">
        <v>97</v>
      </c>
      <c r="H351" s="66">
        <v>355.9</v>
      </c>
      <c r="I351" s="82">
        <v>4275</v>
      </c>
      <c r="J351" s="110">
        <v>25</v>
      </c>
      <c r="K351" s="111">
        <f t="shared" si="5"/>
        <v>3206.25</v>
      </c>
    </row>
    <row r="352" spans="1:11" ht="18.75" thickBot="1">
      <c r="A352" s="154" t="s">
        <v>867</v>
      </c>
      <c r="B352" s="155"/>
      <c r="C352" s="155"/>
      <c r="D352" s="155"/>
      <c r="E352" s="155"/>
      <c r="F352" s="155"/>
      <c r="G352" s="155"/>
      <c r="H352" s="155"/>
      <c r="I352" s="156"/>
      <c r="J352" s="113"/>
      <c r="K352" s="113"/>
    </row>
    <row r="353" spans="1:11" ht="18">
      <c r="A353" s="24">
        <v>2650121</v>
      </c>
      <c r="B353" s="25" t="s">
        <v>828</v>
      </c>
      <c r="C353" s="26" t="s">
        <v>217</v>
      </c>
      <c r="D353" s="26" t="s">
        <v>13</v>
      </c>
      <c r="E353" s="39">
        <v>1000</v>
      </c>
      <c r="F353" s="40">
        <v>640</v>
      </c>
      <c r="G353" s="40">
        <v>1000</v>
      </c>
      <c r="H353" s="62">
        <v>517</v>
      </c>
      <c r="I353" s="85">
        <v>10850</v>
      </c>
      <c r="J353" s="110">
        <v>25</v>
      </c>
      <c r="K353" s="111">
        <f t="shared" si="5"/>
        <v>8137.5</v>
      </c>
    </row>
    <row r="354" spans="1:11" ht="18">
      <c r="A354" s="6">
        <v>2650131</v>
      </c>
      <c r="B354" s="7" t="s">
        <v>829</v>
      </c>
      <c r="C354" s="8" t="s">
        <v>217</v>
      </c>
      <c r="D354" s="8" t="s">
        <v>13</v>
      </c>
      <c r="E354" s="15">
        <v>1000</v>
      </c>
      <c r="F354" s="16">
        <v>640</v>
      </c>
      <c r="G354" s="16">
        <v>1000</v>
      </c>
      <c r="H354" s="22">
        <v>617</v>
      </c>
      <c r="I354" s="81">
        <v>9800</v>
      </c>
      <c r="J354" s="110">
        <v>25</v>
      </c>
      <c r="K354" s="111">
        <f t="shared" si="5"/>
        <v>7350</v>
      </c>
    </row>
    <row r="355" spans="1:11" ht="18">
      <c r="A355" s="6">
        <v>2650141</v>
      </c>
      <c r="B355" s="7" t="s">
        <v>830</v>
      </c>
      <c r="C355" s="8" t="s">
        <v>217</v>
      </c>
      <c r="D355" s="8" t="s">
        <v>13</v>
      </c>
      <c r="E355" s="15">
        <v>1000</v>
      </c>
      <c r="F355" s="16">
        <v>640</v>
      </c>
      <c r="G355" s="16">
        <v>1000</v>
      </c>
      <c r="H355" s="22">
        <v>688</v>
      </c>
      <c r="I355" s="81">
        <v>11810</v>
      </c>
      <c r="J355" s="110">
        <v>25</v>
      </c>
      <c r="K355" s="111">
        <f t="shared" si="5"/>
        <v>8857.5</v>
      </c>
    </row>
    <row r="356" spans="1:11" ht="18.75" thickBot="1">
      <c r="A356" s="31">
        <v>2650140</v>
      </c>
      <c r="B356" s="32" t="s">
        <v>241</v>
      </c>
      <c r="C356" s="33" t="s">
        <v>217</v>
      </c>
      <c r="D356" s="33"/>
      <c r="E356" s="56">
        <v>830</v>
      </c>
      <c r="F356" s="55">
        <v>480</v>
      </c>
      <c r="G356" s="55">
        <v>550</v>
      </c>
      <c r="H356" s="66">
        <v>7</v>
      </c>
      <c r="I356" s="82">
        <v>3500</v>
      </c>
      <c r="J356" s="110">
        <v>25</v>
      </c>
      <c r="K356" s="111">
        <f t="shared" si="5"/>
        <v>2625</v>
      </c>
    </row>
    <row r="357" spans="1:11" ht="18.75" thickBot="1">
      <c r="A357" s="154" t="s">
        <v>242</v>
      </c>
      <c r="B357" s="155"/>
      <c r="C357" s="155"/>
      <c r="D357" s="155"/>
      <c r="E357" s="155"/>
      <c r="F357" s="155"/>
      <c r="G357" s="155"/>
      <c r="H357" s="155"/>
      <c r="I357" s="156"/>
      <c r="J357" s="113"/>
      <c r="K357" s="113"/>
    </row>
    <row r="358" spans="1:11" ht="18.75" thickBot="1">
      <c r="A358" s="42">
        <v>9450300</v>
      </c>
      <c r="B358" s="43" t="s">
        <v>243</v>
      </c>
      <c r="C358" s="44"/>
      <c r="D358" s="44"/>
      <c r="E358" s="46"/>
      <c r="F358" s="47"/>
      <c r="G358" s="47"/>
      <c r="H358" s="74">
        <v>6.3</v>
      </c>
      <c r="I358" s="86">
        <v>2000</v>
      </c>
      <c r="J358" s="110">
        <v>25</v>
      </c>
      <c r="K358" s="111">
        <f t="shared" si="5"/>
        <v>1500</v>
      </c>
    </row>
    <row r="359" spans="1:11" ht="21" thickBot="1">
      <c r="A359" s="151" t="s">
        <v>866</v>
      </c>
      <c r="B359" s="152"/>
      <c r="C359" s="152"/>
      <c r="D359" s="152"/>
      <c r="E359" s="152"/>
      <c r="F359" s="152"/>
      <c r="G359" s="152"/>
      <c r="H359" s="152"/>
      <c r="I359" s="153"/>
      <c r="J359" s="112"/>
      <c r="K359" s="112"/>
    </row>
    <row r="360" spans="1:11" ht="18.75" thickBot="1">
      <c r="A360" s="154" t="s">
        <v>865</v>
      </c>
      <c r="B360" s="155"/>
      <c r="C360" s="155"/>
      <c r="D360" s="155"/>
      <c r="E360" s="155"/>
      <c r="F360" s="155"/>
      <c r="G360" s="155"/>
      <c r="H360" s="155"/>
      <c r="I360" s="156"/>
      <c r="J360" s="113"/>
      <c r="K360" s="113"/>
    </row>
    <row r="361" spans="1:11" ht="18.75" thickBot="1">
      <c r="A361" s="154" t="s">
        <v>864</v>
      </c>
      <c r="B361" s="155"/>
      <c r="C361" s="155"/>
      <c r="D361" s="155"/>
      <c r="E361" s="155"/>
      <c r="F361" s="155"/>
      <c r="G361" s="155"/>
      <c r="H361" s="155"/>
      <c r="I361" s="156"/>
      <c r="J361" s="113"/>
      <c r="K361" s="113"/>
    </row>
    <row r="362" spans="1:11" ht="18.75" thickBot="1">
      <c r="A362" s="42">
        <v>4200</v>
      </c>
      <c r="B362" s="43" t="s">
        <v>244</v>
      </c>
      <c r="C362" s="44" t="s">
        <v>102</v>
      </c>
      <c r="D362" s="44" t="s">
        <v>245</v>
      </c>
      <c r="E362" s="46">
        <v>200</v>
      </c>
      <c r="F362" s="47">
        <v>200</v>
      </c>
      <c r="G362" s="47">
        <v>195</v>
      </c>
      <c r="H362" s="74">
        <v>1.2</v>
      </c>
      <c r="I362" s="90">
        <v>290</v>
      </c>
      <c r="J362" s="110">
        <v>25</v>
      </c>
      <c r="K362" s="111">
        <f t="shared" si="5"/>
        <v>217.5</v>
      </c>
    </row>
    <row r="363" spans="1:11" ht="18.75" thickBot="1">
      <c r="A363" s="154" t="s">
        <v>863</v>
      </c>
      <c r="B363" s="155"/>
      <c r="C363" s="155"/>
      <c r="D363" s="155"/>
      <c r="E363" s="155"/>
      <c r="F363" s="155"/>
      <c r="G363" s="155"/>
      <c r="H363" s="155"/>
      <c r="I363" s="156"/>
      <c r="J363" s="113"/>
      <c r="K363" s="113"/>
    </row>
    <row r="364" spans="1:11" ht="18">
      <c r="A364" s="24">
        <v>31851</v>
      </c>
      <c r="B364" s="25" t="s">
        <v>491</v>
      </c>
      <c r="C364" s="26" t="s">
        <v>102</v>
      </c>
      <c r="D364" s="26" t="s">
        <v>10</v>
      </c>
      <c r="E364" s="39">
        <v>187</v>
      </c>
      <c r="F364" s="40">
        <v>187</v>
      </c>
      <c r="G364" s="40">
        <v>20</v>
      </c>
      <c r="H364" s="41">
        <v>0.2</v>
      </c>
      <c r="I364" s="85">
        <v>90</v>
      </c>
      <c r="J364" s="110">
        <v>25</v>
      </c>
      <c r="K364" s="111">
        <f t="shared" si="5"/>
        <v>67.5</v>
      </c>
    </row>
    <row r="365" spans="1:11" ht="18.75" thickBot="1">
      <c r="A365" s="31">
        <v>31832</v>
      </c>
      <c r="B365" s="32" t="s">
        <v>492</v>
      </c>
      <c r="C365" s="33" t="s">
        <v>102</v>
      </c>
      <c r="D365" s="33" t="s">
        <v>10</v>
      </c>
      <c r="E365" s="56">
        <v>187</v>
      </c>
      <c r="F365" s="55">
        <v>187</v>
      </c>
      <c r="G365" s="55">
        <v>20</v>
      </c>
      <c r="H365" s="66">
        <v>0.30000000000000004</v>
      </c>
      <c r="I365" s="82">
        <v>110</v>
      </c>
      <c r="J365" s="110">
        <v>25</v>
      </c>
      <c r="K365" s="111">
        <f t="shared" si="5"/>
        <v>82.5</v>
      </c>
    </row>
    <row r="366" spans="1:11" ht="18.75" thickBot="1">
      <c r="A366" s="154" t="s">
        <v>862</v>
      </c>
      <c r="B366" s="155"/>
      <c r="C366" s="155"/>
      <c r="D366" s="155"/>
      <c r="E366" s="155"/>
      <c r="F366" s="155"/>
      <c r="G366" s="155"/>
      <c r="H366" s="155"/>
      <c r="I366" s="156"/>
      <c r="J366" s="113"/>
      <c r="K366" s="113"/>
    </row>
    <row r="367" spans="1:11" ht="18">
      <c r="A367" s="24">
        <v>4300</v>
      </c>
      <c r="B367" s="25" t="s">
        <v>104</v>
      </c>
      <c r="C367" s="26" t="s">
        <v>102</v>
      </c>
      <c r="D367" s="26" t="s">
        <v>37</v>
      </c>
      <c r="E367" s="39">
        <v>300</v>
      </c>
      <c r="F367" s="40">
        <v>300</v>
      </c>
      <c r="G367" s="40">
        <v>298</v>
      </c>
      <c r="H367" s="62">
        <v>1.8</v>
      </c>
      <c r="I367" s="85">
        <v>490</v>
      </c>
      <c r="J367" s="110">
        <v>25</v>
      </c>
      <c r="K367" s="111">
        <f t="shared" si="5"/>
        <v>367.5</v>
      </c>
    </row>
    <row r="368" spans="1:11" ht="18.75" thickBot="1">
      <c r="A368" s="31">
        <v>4330</v>
      </c>
      <c r="B368" s="32" t="s">
        <v>105</v>
      </c>
      <c r="C368" s="33" t="s">
        <v>102</v>
      </c>
      <c r="D368" s="33" t="s">
        <v>37</v>
      </c>
      <c r="E368" s="56">
        <v>300</v>
      </c>
      <c r="F368" s="55">
        <v>300</v>
      </c>
      <c r="G368" s="55">
        <v>298</v>
      </c>
      <c r="H368" s="66">
        <v>1.8</v>
      </c>
      <c r="I368" s="82">
        <v>740</v>
      </c>
      <c r="J368" s="110">
        <v>25</v>
      </c>
      <c r="K368" s="111">
        <f t="shared" si="5"/>
        <v>555</v>
      </c>
    </row>
    <row r="369" spans="1:11" ht="18.75" thickBot="1">
      <c r="A369" s="154" t="s">
        <v>861</v>
      </c>
      <c r="B369" s="155"/>
      <c r="C369" s="155"/>
      <c r="D369" s="155"/>
      <c r="E369" s="155"/>
      <c r="F369" s="155"/>
      <c r="G369" s="155"/>
      <c r="H369" s="155"/>
      <c r="I369" s="156"/>
      <c r="J369" s="113"/>
      <c r="K369" s="113"/>
    </row>
    <row r="370" spans="1:11" ht="18">
      <c r="A370" s="24">
        <v>32851</v>
      </c>
      <c r="B370" s="25" t="s">
        <v>493</v>
      </c>
      <c r="C370" s="26" t="s">
        <v>102</v>
      </c>
      <c r="D370" s="26" t="s">
        <v>10</v>
      </c>
      <c r="E370" s="39">
        <v>285</v>
      </c>
      <c r="F370" s="40">
        <v>285</v>
      </c>
      <c r="G370" s="40">
        <v>20</v>
      </c>
      <c r="H370" s="41">
        <v>0.45</v>
      </c>
      <c r="I370" s="87">
        <v>220</v>
      </c>
      <c r="J370" s="110">
        <v>25</v>
      </c>
      <c r="K370" s="111">
        <f t="shared" si="5"/>
        <v>165</v>
      </c>
    </row>
    <row r="371" spans="1:11" ht="18">
      <c r="A371" s="6">
        <v>32832</v>
      </c>
      <c r="B371" s="7" t="s">
        <v>494</v>
      </c>
      <c r="C371" s="8" t="s">
        <v>102</v>
      </c>
      <c r="D371" s="8" t="s">
        <v>10</v>
      </c>
      <c r="E371" s="15">
        <v>285</v>
      </c>
      <c r="F371" s="16">
        <v>285</v>
      </c>
      <c r="G371" s="16">
        <v>20</v>
      </c>
      <c r="H371" s="17">
        <v>0.78</v>
      </c>
      <c r="I371" s="88">
        <v>320</v>
      </c>
      <c r="J371" s="110">
        <v>25</v>
      </c>
      <c r="K371" s="111">
        <f t="shared" si="5"/>
        <v>240</v>
      </c>
    </row>
    <row r="372" spans="1:11" ht="18">
      <c r="A372" s="6">
        <v>32831</v>
      </c>
      <c r="B372" s="7" t="s">
        <v>845</v>
      </c>
      <c r="C372" s="8" t="s">
        <v>102</v>
      </c>
      <c r="D372" s="8" t="s">
        <v>37</v>
      </c>
      <c r="E372" s="15">
        <v>285</v>
      </c>
      <c r="F372" s="16">
        <v>285</v>
      </c>
      <c r="G372" s="16">
        <v>20</v>
      </c>
      <c r="H372" s="17">
        <v>1.7000000000000002</v>
      </c>
      <c r="I372" s="88">
        <v>720</v>
      </c>
      <c r="J372" s="110">
        <v>25</v>
      </c>
      <c r="K372" s="111">
        <f t="shared" si="5"/>
        <v>540</v>
      </c>
    </row>
    <row r="373" spans="1:11" ht="18">
      <c r="A373" s="6">
        <v>32814</v>
      </c>
      <c r="B373" s="7" t="s">
        <v>496</v>
      </c>
      <c r="C373" s="8" t="s">
        <v>102</v>
      </c>
      <c r="D373" s="8" t="s">
        <v>37</v>
      </c>
      <c r="E373" s="15">
        <v>285</v>
      </c>
      <c r="F373" s="16">
        <v>285</v>
      </c>
      <c r="G373" s="16">
        <v>20</v>
      </c>
      <c r="H373" s="17">
        <v>3.2</v>
      </c>
      <c r="I373" s="88">
        <v>650</v>
      </c>
      <c r="J373" s="110">
        <v>25</v>
      </c>
      <c r="K373" s="111">
        <f t="shared" si="5"/>
        <v>487.5</v>
      </c>
    </row>
    <row r="374" spans="1:11" ht="18">
      <c r="A374" s="6">
        <v>32813</v>
      </c>
      <c r="B374" s="7" t="s">
        <v>495</v>
      </c>
      <c r="C374" s="8" t="s">
        <v>102</v>
      </c>
      <c r="D374" s="8" t="s">
        <v>37</v>
      </c>
      <c r="E374" s="15">
        <v>285</v>
      </c>
      <c r="F374" s="16">
        <v>285</v>
      </c>
      <c r="G374" s="16">
        <v>20</v>
      </c>
      <c r="H374" s="17">
        <v>4.4000000000000004</v>
      </c>
      <c r="I374" s="88">
        <v>780</v>
      </c>
      <c r="J374" s="110">
        <v>25</v>
      </c>
      <c r="K374" s="111">
        <f t="shared" si="5"/>
        <v>585</v>
      </c>
    </row>
    <row r="375" spans="1:11" ht="18.75" thickBot="1">
      <c r="A375" s="31">
        <v>32852</v>
      </c>
      <c r="B375" s="32" t="s">
        <v>497</v>
      </c>
      <c r="C375" s="33" t="s">
        <v>102</v>
      </c>
      <c r="D375" s="33" t="s">
        <v>10</v>
      </c>
      <c r="E375" s="56">
        <v>285</v>
      </c>
      <c r="F375" s="55">
        <v>285</v>
      </c>
      <c r="G375" s="55">
        <v>20</v>
      </c>
      <c r="H375" s="57">
        <v>0.5</v>
      </c>
      <c r="I375" s="82">
        <v>300</v>
      </c>
      <c r="J375" s="110">
        <v>25</v>
      </c>
      <c r="K375" s="111">
        <f t="shared" si="5"/>
        <v>225</v>
      </c>
    </row>
    <row r="376" spans="1:11" ht="18.75" thickBot="1">
      <c r="A376" s="154" t="s">
        <v>860</v>
      </c>
      <c r="B376" s="155"/>
      <c r="C376" s="155"/>
      <c r="D376" s="155"/>
      <c r="E376" s="155"/>
      <c r="F376" s="155"/>
      <c r="G376" s="155"/>
      <c r="H376" s="155"/>
      <c r="I376" s="156"/>
      <c r="J376" s="113"/>
      <c r="K376" s="113"/>
    </row>
    <row r="377" spans="1:11" ht="18.75" thickBot="1">
      <c r="A377" s="42" t="s">
        <v>106</v>
      </c>
      <c r="B377" s="43" t="s">
        <v>107</v>
      </c>
      <c r="C377" s="44" t="s">
        <v>102</v>
      </c>
      <c r="D377" s="44" t="s">
        <v>10</v>
      </c>
      <c r="E377" s="46">
        <v>300</v>
      </c>
      <c r="F377" s="47">
        <v>165</v>
      </c>
      <c r="G377" s="47">
        <v>200</v>
      </c>
      <c r="H377" s="74">
        <v>0.60000000000000009</v>
      </c>
      <c r="I377" s="86">
        <v>320</v>
      </c>
      <c r="J377" s="110">
        <v>25</v>
      </c>
      <c r="K377" s="111">
        <f t="shared" si="5"/>
        <v>240</v>
      </c>
    </row>
    <row r="378" spans="1:11" ht="18.75" thickBot="1">
      <c r="A378" s="154" t="s">
        <v>108</v>
      </c>
      <c r="B378" s="155"/>
      <c r="C378" s="155"/>
      <c r="D378" s="155"/>
      <c r="E378" s="155"/>
      <c r="F378" s="155"/>
      <c r="G378" s="155"/>
      <c r="H378" s="155"/>
      <c r="I378" s="156"/>
      <c r="J378" s="113"/>
      <c r="K378" s="113"/>
    </row>
    <row r="379" spans="1:11" ht="18.75" thickBot="1">
      <c r="A379" s="42">
        <v>4166</v>
      </c>
      <c r="B379" s="43" t="s">
        <v>802</v>
      </c>
      <c r="C379" s="44" t="s">
        <v>102</v>
      </c>
      <c r="D379" s="44" t="s">
        <v>103</v>
      </c>
      <c r="E379" s="46">
        <v>600</v>
      </c>
      <c r="F379" s="47">
        <v>600</v>
      </c>
      <c r="G379" s="47">
        <v>80</v>
      </c>
      <c r="H379" s="74">
        <v>44</v>
      </c>
      <c r="I379" s="86">
        <v>9420</v>
      </c>
      <c r="J379" s="110">
        <v>25</v>
      </c>
      <c r="K379" s="111">
        <f t="shared" si="5"/>
        <v>7065</v>
      </c>
    </row>
    <row r="380" spans="1:11" ht="18.75" thickBot="1">
      <c r="A380" s="154" t="s">
        <v>110</v>
      </c>
      <c r="B380" s="155"/>
      <c r="C380" s="155"/>
      <c r="D380" s="155"/>
      <c r="E380" s="155"/>
      <c r="F380" s="155"/>
      <c r="G380" s="155"/>
      <c r="H380" s="155"/>
      <c r="I380" s="156"/>
      <c r="J380" s="113"/>
      <c r="K380" s="113"/>
    </row>
    <row r="381" spans="1:11" ht="18">
      <c r="A381" s="24" t="s">
        <v>111</v>
      </c>
      <c r="B381" s="25" t="s">
        <v>831</v>
      </c>
      <c r="C381" s="26" t="s">
        <v>102</v>
      </c>
      <c r="D381" s="26" t="s">
        <v>246</v>
      </c>
      <c r="E381" s="39">
        <v>750</v>
      </c>
      <c r="F381" s="40">
        <v>200</v>
      </c>
      <c r="G381" s="40">
        <v>27</v>
      </c>
      <c r="H381" s="62">
        <v>13.7</v>
      </c>
      <c r="I381" s="85">
        <v>2640</v>
      </c>
      <c r="J381" s="110">
        <v>25</v>
      </c>
      <c r="K381" s="111">
        <f t="shared" si="5"/>
        <v>1980</v>
      </c>
    </row>
    <row r="382" spans="1:11" ht="18">
      <c r="A382" s="6" t="s">
        <v>112</v>
      </c>
      <c r="B382" s="7" t="s">
        <v>832</v>
      </c>
      <c r="C382" s="8" t="s">
        <v>102</v>
      </c>
      <c r="D382" s="8" t="s">
        <v>246</v>
      </c>
      <c r="E382" s="15">
        <v>750</v>
      </c>
      <c r="F382" s="16">
        <v>250</v>
      </c>
      <c r="G382" s="16">
        <v>27</v>
      </c>
      <c r="H382" s="22">
        <v>19.5</v>
      </c>
      <c r="I382" s="88">
        <v>3760</v>
      </c>
      <c r="J382" s="110">
        <v>25</v>
      </c>
      <c r="K382" s="111">
        <f t="shared" si="5"/>
        <v>2820</v>
      </c>
    </row>
    <row r="383" spans="1:11" ht="18">
      <c r="A383" s="6" t="s">
        <v>113</v>
      </c>
      <c r="B383" s="7" t="s">
        <v>833</v>
      </c>
      <c r="C383" s="8" t="s">
        <v>102</v>
      </c>
      <c r="D383" s="8" t="s">
        <v>246</v>
      </c>
      <c r="E383" s="15">
        <v>750</v>
      </c>
      <c r="F383" s="16">
        <v>300</v>
      </c>
      <c r="G383" s="16">
        <v>27</v>
      </c>
      <c r="H383" s="22">
        <v>24.7</v>
      </c>
      <c r="I383" s="88">
        <v>4780</v>
      </c>
      <c r="J383" s="110">
        <v>25</v>
      </c>
      <c r="K383" s="111">
        <f t="shared" si="5"/>
        <v>3585</v>
      </c>
    </row>
    <row r="384" spans="1:11" ht="18">
      <c r="A384" s="6" t="s">
        <v>114</v>
      </c>
      <c r="B384" s="7" t="s">
        <v>834</v>
      </c>
      <c r="C384" s="8" t="s">
        <v>102</v>
      </c>
      <c r="D384" s="8" t="s">
        <v>246</v>
      </c>
      <c r="E384" s="15">
        <v>750</v>
      </c>
      <c r="F384" s="16">
        <v>350</v>
      </c>
      <c r="G384" s="16">
        <v>27</v>
      </c>
      <c r="H384" s="22">
        <v>27.3</v>
      </c>
      <c r="I384" s="88">
        <v>5300</v>
      </c>
      <c r="J384" s="110">
        <v>25</v>
      </c>
      <c r="K384" s="111">
        <f t="shared" si="5"/>
        <v>3975</v>
      </c>
    </row>
    <row r="385" spans="1:11" ht="18">
      <c r="A385" s="6" t="s">
        <v>835</v>
      </c>
      <c r="B385" s="7" t="s">
        <v>836</v>
      </c>
      <c r="C385" s="8" t="s">
        <v>102</v>
      </c>
      <c r="D385" s="8" t="s">
        <v>247</v>
      </c>
      <c r="E385" s="15">
        <v>750</v>
      </c>
      <c r="F385" s="16">
        <v>400</v>
      </c>
      <c r="G385" s="16">
        <v>27</v>
      </c>
      <c r="H385" s="22">
        <v>34.6</v>
      </c>
      <c r="I385" s="88">
        <v>6700</v>
      </c>
      <c r="J385" s="110">
        <v>25</v>
      </c>
      <c r="K385" s="111">
        <f t="shared" si="5"/>
        <v>5025</v>
      </c>
    </row>
    <row r="386" spans="1:11" ht="18.75" thickBot="1">
      <c r="A386" s="31" t="s">
        <v>837</v>
      </c>
      <c r="B386" s="32" t="s">
        <v>838</v>
      </c>
      <c r="C386" s="33" t="s">
        <v>102</v>
      </c>
      <c r="D386" s="33" t="s">
        <v>247</v>
      </c>
      <c r="E386" s="56">
        <v>750</v>
      </c>
      <c r="F386" s="55">
        <v>500</v>
      </c>
      <c r="G386" s="55">
        <v>27</v>
      </c>
      <c r="H386" s="66">
        <v>44</v>
      </c>
      <c r="I386" s="89">
        <v>8500</v>
      </c>
      <c r="J386" s="110">
        <v>25</v>
      </c>
      <c r="K386" s="111">
        <f t="shared" si="5"/>
        <v>6375</v>
      </c>
    </row>
    <row r="387" spans="1:11" ht="21" thickBot="1">
      <c r="A387" s="151" t="s">
        <v>857</v>
      </c>
      <c r="B387" s="152"/>
      <c r="C387" s="152"/>
      <c r="D387" s="152"/>
      <c r="E387" s="152"/>
      <c r="F387" s="152"/>
      <c r="G387" s="152"/>
      <c r="H387" s="152"/>
      <c r="I387" s="153"/>
      <c r="J387" s="112"/>
      <c r="K387" s="112"/>
    </row>
    <row r="388" spans="1:11" ht="18.75" thickBot="1">
      <c r="A388" s="154" t="s">
        <v>858</v>
      </c>
      <c r="B388" s="155"/>
      <c r="C388" s="155"/>
      <c r="D388" s="155"/>
      <c r="E388" s="155"/>
      <c r="F388" s="155"/>
      <c r="G388" s="155"/>
      <c r="H388" s="155"/>
      <c r="I388" s="156"/>
      <c r="J388" s="113"/>
      <c r="K388" s="113"/>
    </row>
    <row r="389" spans="1:11" ht="18">
      <c r="A389" s="24">
        <v>5641</v>
      </c>
      <c r="B389" s="25" t="s">
        <v>115</v>
      </c>
      <c r="C389" s="26" t="s">
        <v>102</v>
      </c>
      <c r="D389" s="26" t="s">
        <v>10</v>
      </c>
      <c r="E389" s="39">
        <v>640</v>
      </c>
      <c r="F389" s="40">
        <v>640</v>
      </c>
      <c r="G389" s="40">
        <v>90</v>
      </c>
      <c r="H389" s="62">
        <v>4.5</v>
      </c>
      <c r="I389" s="87">
        <v>940</v>
      </c>
      <c r="J389" s="110">
        <v>25</v>
      </c>
      <c r="K389" s="111">
        <f t="shared" si="5"/>
        <v>705</v>
      </c>
    </row>
    <row r="390" spans="1:11" ht="18">
      <c r="A390" s="6">
        <v>5642</v>
      </c>
      <c r="B390" s="7" t="s">
        <v>116</v>
      </c>
      <c r="C390" s="8" t="s">
        <v>102</v>
      </c>
      <c r="D390" s="8" t="s">
        <v>10</v>
      </c>
      <c r="E390" s="15">
        <v>640</v>
      </c>
      <c r="F390" s="16">
        <v>640</v>
      </c>
      <c r="G390" s="16">
        <v>90</v>
      </c>
      <c r="H390" s="22">
        <v>4.5</v>
      </c>
      <c r="I390" s="88">
        <v>980</v>
      </c>
      <c r="J390" s="110">
        <v>25</v>
      </c>
      <c r="K390" s="111">
        <f t="shared" si="5"/>
        <v>735</v>
      </c>
    </row>
    <row r="391" spans="1:11" ht="18">
      <c r="A391" s="6">
        <v>5801</v>
      </c>
      <c r="B391" s="7" t="s">
        <v>117</v>
      </c>
      <c r="C391" s="8" t="s">
        <v>102</v>
      </c>
      <c r="D391" s="8" t="s">
        <v>10</v>
      </c>
      <c r="E391" s="15">
        <v>800</v>
      </c>
      <c r="F391" s="16">
        <v>800</v>
      </c>
      <c r="G391" s="16">
        <v>120</v>
      </c>
      <c r="H391" s="22">
        <v>12.8</v>
      </c>
      <c r="I391" s="88">
        <v>1495</v>
      </c>
      <c r="J391" s="110">
        <v>25</v>
      </c>
      <c r="K391" s="111">
        <f t="shared" si="5"/>
        <v>1121.25</v>
      </c>
    </row>
    <row r="392" spans="1:11" ht="18.75" thickBot="1">
      <c r="A392" s="31">
        <v>5802</v>
      </c>
      <c r="B392" s="32" t="s">
        <v>118</v>
      </c>
      <c r="C392" s="33" t="s">
        <v>102</v>
      </c>
      <c r="D392" s="33" t="s">
        <v>10</v>
      </c>
      <c r="E392" s="56">
        <v>800</v>
      </c>
      <c r="F392" s="55">
        <v>800</v>
      </c>
      <c r="G392" s="55">
        <v>120</v>
      </c>
      <c r="H392" s="66">
        <v>12.8</v>
      </c>
      <c r="I392" s="89">
        <v>1560</v>
      </c>
      <c r="J392" s="110">
        <v>25</v>
      </c>
      <c r="K392" s="111">
        <f t="shared" si="5"/>
        <v>1170</v>
      </c>
    </row>
    <row r="393" spans="1:11" ht="18.75" thickBot="1">
      <c r="A393" s="154" t="s">
        <v>859</v>
      </c>
      <c r="B393" s="155"/>
      <c r="C393" s="155"/>
      <c r="D393" s="155"/>
      <c r="E393" s="155"/>
      <c r="F393" s="155"/>
      <c r="G393" s="155"/>
      <c r="H393" s="155"/>
      <c r="I393" s="156"/>
      <c r="J393" s="113"/>
      <c r="K393" s="113"/>
    </row>
    <row r="394" spans="1:11" ht="18.75" thickBot="1">
      <c r="A394" s="42">
        <v>5602</v>
      </c>
      <c r="B394" s="43" t="s">
        <v>119</v>
      </c>
      <c r="C394" s="44" t="s">
        <v>102</v>
      </c>
      <c r="D394" s="44" t="s">
        <v>103</v>
      </c>
      <c r="E394" s="46">
        <v>600</v>
      </c>
      <c r="F394" s="47">
        <v>600</v>
      </c>
      <c r="G394" s="47">
        <v>80</v>
      </c>
      <c r="H394" s="74">
        <v>42</v>
      </c>
      <c r="I394" s="86">
        <v>8990</v>
      </c>
      <c r="J394" s="110">
        <v>25</v>
      </c>
      <c r="K394" s="111">
        <f t="shared" si="5"/>
        <v>6742.5</v>
      </c>
    </row>
    <row r="395" spans="1:11" ht="21" thickBot="1">
      <c r="A395" s="151" t="s">
        <v>855</v>
      </c>
      <c r="B395" s="152"/>
      <c r="C395" s="152"/>
      <c r="D395" s="152"/>
      <c r="E395" s="152"/>
      <c r="F395" s="152"/>
      <c r="G395" s="152"/>
      <c r="H395" s="152"/>
      <c r="I395" s="153"/>
      <c r="J395" s="112"/>
      <c r="K395" s="112"/>
    </row>
    <row r="396" spans="1:11" ht="18.75" thickBot="1">
      <c r="A396" s="154" t="s">
        <v>120</v>
      </c>
      <c r="B396" s="155"/>
      <c r="C396" s="155"/>
      <c r="D396" s="155"/>
      <c r="E396" s="155"/>
      <c r="F396" s="155"/>
      <c r="G396" s="155"/>
      <c r="H396" s="155"/>
      <c r="I396" s="156"/>
      <c r="J396" s="113"/>
      <c r="K396" s="113"/>
    </row>
    <row r="397" spans="1:11" ht="18.75" thickBot="1">
      <c r="A397" s="42">
        <v>602</v>
      </c>
      <c r="B397" s="43" t="s">
        <v>248</v>
      </c>
      <c r="C397" s="44" t="s">
        <v>102</v>
      </c>
      <c r="D397" s="44" t="s">
        <v>10</v>
      </c>
      <c r="E397" s="46">
        <v>580</v>
      </c>
      <c r="F397" s="47">
        <v>400</v>
      </c>
      <c r="G397" s="47">
        <v>35</v>
      </c>
      <c r="H397" s="48">
        <v>1</v>
      </c>
      <c r="I397" s="86">
        <v>280</v>
      </c>
      <c r="J397" s="110">
        <v>25</v>
      </c>
      <c r="K397" s="111">
        <f t="shared" ref="K397:K409" si="6">I397-I397*J397/100</f>
        <v>210</v>
      </c>
    </row>
    <row r="398" spans="1:11" ht="18.75" thickBot="1">
      <c r="A398" s="154" t="s">
        <v>121</v>
      </c>
      <c r="B398" s="155"/>
      <c r="C398" s="155"/>
      <c r="D398" s="155"/>
      <c r="E398" s="155"/>
      <c r="F398" s="155"/>
      <c r="G398" s="155"/>
      <c r="H398" s="155"/>
      <c r="I398" s="156"/>
      <c r="J398" s="113"/>
      <c r="K398" s="113"/>
    </row>
    <row r="399" spans="1:11" ht="18">
      <c r="A399" s="24">
        <v>606</v>
      </c>
      <c r="B399" s="25" t="s">
        <v>249</v>
      </c>
      <c r="C399" s="26" t="s">
        <v>102</v>
      </c>
      <c r="D399" s="26" t="s">
        <v>250</v>
      </c>
      <c r="E399" s="39">
        <v>3000</v>
      </c>
      <c r="F399" s="40">
        <v>85</v>
      </c>
      <c r="G399" s="40">
        <v>40</v>
      </c>
      <c r="H399" s="41">
        <v>1.32</v>
      </c>
      <c r="I399" s="87">
        <v>860</v>
      </c>
      <c r="J399" s="110">
        <v>25</v>
      </c>
      <c r="K399" s="111">
        <f t="shared" si="6"/>
        <v>645</v>
      </c>
    </row>
    <row r="400" spans="1:11" ht="18.75" thickBot="1">
      <c r="A400" s="31">
        <v>607</v>
      </c>
      <c r="B400" s="32" t="s">
        <v>122</v>
      </c>
      <c r="C400" s="33" t="s">
        <v>102</v>
      </c>
      <c r="D400" s="33" t="s">
        <v>250</v>
      </c>
      <c r="E400" s="56">
        <v>250</v>
      </c>
      <c r="F400" s="55"/>
      <c r="G400" s="55"/>
      <c r="H400" s="57"/>
      <c r="I400" s="89">
        <v>30</v>
      </c>
      <c r="J400" s="110">
        <v>25</v>
      </c>
      <c r="K400" s="111">
        <f t="shared" si="6"/>
        <v>22.5</v>
      </c>
    </row>
    <row r="401" spans="1:11" ht="21" thickBot="1">
      <c r="A401" s="151" t="s">
        <v>856</v>
      </c>
      <c r="B401" s="152"/>
      <c r="C401" s="152"/>
      <c r="D401" s="152"/>
      <c r="E401" s="152"/>
      <c r="F401" s="152"/>
      <c r="G401" s="152"/>
      <c r="H401" s="152"/>
      <c r="I401" s="153"/>
      <c r="J401" s="112"/>
      <c r="K401" s="112"/>
    </row>
    <row r="402" spans="1:11" ht="18.75" thickBot="1">
      <c r="A402" s="154" t="s">
        <v>123</v>
      </c>
      <c r="B402" s="155"/>
      <c r="C402" s="155"/>
      <c r="D402" s="155"/>
      <c r="E402" s="155"/>
      <c r="F402" s="155"/>
      <c r="G402" s="155"/>
      <c r="H402" s="155"/>
      <c r="I402" s="156"/>
      <c r="J402" s="113"/>
      <c r="K402" s="113"/>
    </row>
    <row r="403" spans="1:11" ht="18">
      <c r="A403" s="24">
        <v>740</v>
      </c>
      <c r="B403" s="25" t="s">
        <v>498</v>
      </c>
      <c r="C403" s="26" t="s">
        <v>102</v>
      </c>
      <c r="D403" s="26" t="s">
        <v>250</v>
      </c>
      <c r="E403" s="39">
        <v>600</v>
      </c>
      <c r="F403" s="40">
        <v>400</v>
      </c>
      <c r="G403" s="40">
        <v>100</v>
      </c>
      <c r="H403" s="62">
        <v>1.4</v>
      </c>
      <c r="I403" s="87">
        <v>950</v>
      </c>
      <c r="J403" s="110">
        <v>25</v>
      </c>
      <c r="K403" s="111">
        <f t="shared" si="6"/>
        <v>712.5</v>
      </c>
    </row>
    <row r="404" spans="1:11" ht="18.75" thickBot="1">
      <c r="A404" s="31">
        <v>745</v>
      </c>
      <c r="B404" s="32" t="s">
        <v>499</v>
      </c>
      <c r="C404" s="33" t="s">
        <v>102</v>
      </c>
      <c r="D404" s="33" t="s">
        <v>250</v>
      </c>
      <c r="E404" s="56">
        <v>600</v>
      </c>
      <c r="F404" s="55">
        <v>400</v>
      </c>
      <c r="G404" s="55">
        <v>100</v>
      </c>
      <c r="H404" s="66">
        <v>3.1</v>
      </c>
      <c r="I404" s="82">
        <v>1120</v>
      </c>
      <c r="J404" s="110">
        <v>25</v>
      </c>
      <c r="K404" s="111">
        <f t="shared" si="6"/>
        <v>840</v>
      </c>
    </row>
    <row r="405" spans="1:11" ht="18.75" thickBot="1">
      <c r="A405" s="154" t="s">
        <v>124</v>
      </c>
      <c r="B405" s="155"/>
      <c r="C405" s="155"/>
      <c r="D405" s="155"/>
      <c r="E405" s="155"/>
      <c r="F405" s="155"/>
      <c r="G405" s="155"/>
      <c r="H405" s="155"/>
      <c r="I405" s="156"/>
      <c r="J405" s="113"/>
      <c r="K405" s="113"/>
    </row>
    <row r="406" spans="1:11" ht="18.75" thickBot="1">
      <c r="A406" s="42">
        <v>744</v>
      </c>
      <c r="B406" s="43" t="s">
        <v>597</v>
      </c>
      <c r="C406" s="44" t="s">
        <v>102</v>
      </c>
      <c r="D406" s="44" t="s">
        <v>250</v>
      </c>
      <c r="E406" s="46">
        <v>590</v>
      </c>
      <c r="F406" s="47">
        <v>390</v>
      </c>
      <c r="G406" s="47">
        <v>22</v>
      </c>
      <c r="H406" s="74">
        <v>3.3</v>
      </c>
      <c r="I406" s="86">
        <v>890</v>
      </c>
      <c r="J406" s="110">
        <v>25</v>
      </c>
      <c r="K406" s="111">
        <f t="shared" si="6"/>
        <v>667.5</v>
      </c>
    </row>
    <row r="407" spans="1:11" ht="18.75" thickBot="1">
      <c r="A407" s="154" t="s">
        <v>125</v>
      </c>
      <c r="B407" s="155"/>
      <c r="C407" s="155"/>
      <c r="D407" s="155"/>
      <c r="E407" s="155"/>
      <c r="F407" s="155"/>
      <c r="G407" s="155"/>
      <c r="H407" s="155"/>
      <c r="I407" s="160"/>
      <c r="J407" s="113"/>
      <c r="K407" s="113"/>
    </row>
    <row r="408" spans="1:11" ht="18">
      <c r="A408" s="24">
        <v>742</v>
      </c>
      <c r="B408" s="25" t="s">
        <v>126</v>
      </c>
      <c r="C408" s="26" t="s">
        <v>102</v>
      </c>
      <c r="D408" s="26" t="s">
        <v>250</v>
      </c>
      <c r="E408" s="39">
        <v>390</v>
      </c>
      <c r="F408" s="40">
        <v>590</v>
      </c>
      <c r="G408" s="40">
        <v>20</v>
      </c>
      <c r="H408" s="62">
        <v>4.5999999999999996</v>
      </c>
      <c r="I408" s="72">
        <v>2600</v>
      </c>
      <c r="J408" s="110">
        <v>25</v>
      </c>
      <c r="K408" s="111">
        <f t="shared" si="6"/>
        <v>1950</v>
      </c>
    </row>
    <row r="409" spans="1:11" ht="18.75" thickBot="1">
      <c r="A409" s="31">
        <v>753</v>
      </c>
      <c r="B409" s="32" t="s">
        <v>770</v>
      </c>
      <c r="C409" s="33" t="s">
        <v>102</v>
      </c>
      <c r="D409" s="33" t="s">
        <v>250</v>
      </c>
      <c r="E409" s="56">
        <v>500</v>
      </c>
      <c r="F409" s="55">
        <v>1000</v>
      </c>
      <c r="G409" s="55">
        <v>20</v>
      </c>
      <c r="H409" s="66">
        <v>12</v>
      </c>
      <c r="I409" s="58">
        <v>4040</v>
      </c>
      <c r="J409" s="110">
        <v>25</v>
      </c>
      <c r="K409" s="111">
        <f t="shared" si="6"/>
        <v>3030</v>
      </c>
    </row>
    <row r="410" spans="1:11" ht="18.75" thickBot="1">
      <c r="A410" s="154" t="s">
        <v>854</v>
      </c>
      <c r="B410" s="155"/>
      <c r="C410" s="155"/>
      <c r="D410" s="155"/>
      <c r="E410" s="155"/>
      <c r="F410" s="155"/>
      <c r="G410" s="155"/>
      <c r="H410" s="155"/>
      <c r="I410" s="160"/>
      <c r="J410" s="113"/>
      <c r="K410" s="113"/>
    </row>
    <row r="411" spans="1:11" ht="18.75" thickBot="1">
      <c r="A411" s="161" t="s">
        <v>853</v>
      </c>
      <c r="B411" s="162"/>
      <c r="C411" s="162"/>
      <c r="D411" s="162"/>
      <c r="E411" s="162"/>
      <c r="F411" s="162"/>
      <c r="G411" s="162"/>
      <c r="H411" s="162"/>
      <c r="I411" s="163"/>
      <c r="J411" s="113"/>
      <c r="K411" s="113"/>
    </row>
    <row r="412" spans="1:11" ht="18">
      <c r="A412" s="24">
        <v>70164</v>
      </c>
      <c r="B412" s="25" t="s">
        <v>266</v>
      </c>
      <c r="C412" s="26"/>
      <c r="D412" s="26" t="s">
        <v>250</v>
      </c>
      <c r="E412" s="39">
        <v>590</v>
      </c>
      <c r="F412" s="40">
        <v>390</v>
      </c>
      <c r="G412" s="40">
        <v>22</v>
      </c>
      <c r="H412" s="62">
        <v>4.2</v>
      </c>
      <c r="I412" s="85">
        <v>3050</v>
      </c>
      <c r="J412" s="110">
        <v>25</v>
      </c>
      <c r="K412" s="111">
        <f t="shared" ref="K412:K441" si="7">I412-I412*J412/100</f>
        <v>2287.5</v>
      </c>
    </row>
    <row r="413" spans="1:11" ht="18">
      <c r="A413" s="6">
        <v>70264</v>
      </c>
      <c r="B413" s="7" t="s">
        <v>267</v>
      </c>
      <c r="C413" s="8"/>
      <c r="D413" s="8" t="s">
        <v>250</v>
      </c>
      <c r="E413" s="15">
        <v>590</v>
      </c>
      <c r="F413" s="16">
        <v>390</v>
      </c>
      <c r="G413" s="16">
        <v>22</v>
      </c>
      <c r="H413" s="23">
        <v>2.9</v>
      </c>
      <c r="I413" s="81">
        <v>3050</v>
      </c>
      <c r="J413" s="110">
        <v>25</v>
      </c>
      <c r="K413" s="111">
        <f t="shared" si="7"/>
        <v>2287.5</v>
      </c>
    </row>
    <row r="414" spans="1:11" ht="18">
      <c r="A414" s="6">
        <v>70364</v>
      </c>
      <c r="B414" s="7" t="s">
        <v>268</v>
      </c>
      <c r="C414" s="8"/>
      <c r="D414" s="8" t="s">
        <v>250</v>
      </c>
      <c r="E414" s="15">
        <v>590</v>
      </c>
      <c r="F414" s="16">
        <v>390</v>
      </c>
      <c r="G414" s="16">
        <v>22</v>
      </c>
      <c r="H414" s="23">
        <v>3.9</v>
      </c>
      <c r="I414" s="81">
        <v>3300</v>
      </c>
      <c r="J414" s="110">
        <v>25</v>
      </c>
      <c r="K414" s="111">
        <f t="shared" si="7"/>
        <v>2475</v>
      </c>
    </row>
    <row r="415" spans="1:11" ht="18">
      <c r="A415" s="6">
        <v>70464</v>
      </c>
      <c r="B415" s="7" t="s">
        <v>269</v>
      </c>
      <c r="C415" s="8"/>
      <c r="D415" s="8" t="s">
        <v>250</v>
      </c>
      <c r="E415" s="15">
        <v>590</v>
      </c>
      <c r="F415" s="16">
        <v>390</v>
      </c>
      <c r="G415" s="16">
        <v>22</v>
      </c>
      <c r="H415" s="23">
        <v>2.6</v>
      </c>
      <c r="I415" s="81">
        <v>3300</v>
      </c>
      <c r="J415" s="110">
        <v>25</v>
      </c>
      <c r="K415" s="111">
        <f t="shared" si="7"/>
        <v>2475</v>
      </c>
    </row>
    <row r="416" spans="1:11" ht="18">
      <c r="A416" s="6">
        <v>70175</v>
      </c>
      <c r="B416" s="7" t="s">
        <v>270</v>
      </c>
      <c r="C416" s="8"/>
      <c r="D416" s="8" t="s">
        <v>250</v>
      </c>
      <c r="E416" s="15">
        <v>750</v>
      </c>
      <c r="F416" s="16">
        <v>500</v>
      </c>
      <c r="G416" s="16">
        <v>22</v>
      </c>
      <c r="H416" s="22">
        <v>7.6</v>
      </c>
      <c r="I416" s="81">
        <v>4400</v>
      </c>
      <c r="J416" s="110">
        <v>25</v>
      </c>
      <c r="K416" s="111">
        <f t="shared" si="7"/>
        <v>3300</v>
      </c>
    </row>
    <row r="417" spans="1:11" ht="18">
      <c r="A417" s="6">
        <v>70275</v>
      </c>
      <c r="B417" s="7" t="s">
        <v>271</v>
      </c>
      <c r="C417" s="8"/>
      <c r="D417" s="8" t="s">
        <v>250</v>
      </c>
      <c r="E417" s="15">
        <v>750</v>
      </c>
      <c r="F417" s="16">
        <v>500</v>
      </c>
      <c r="G417" s="16">
        <v>22</v>
      </c>
      <c r="H417" s="22">
        <v>5.5</v>
      </c>
      <c r="I417" s="81">
        <v>4400</v>
      </c>
      <c r="J417" s="110">
        <v>25</v>
      </c>
      <c r="K417" s="111">
        <f t="shared" si="7"/>
        <v>3300</v>
      </c>
    </row>
    <row r="418" spans="1:11" ht="18">
      <c r="A418" s="6">
        <v>70375</v>
      </c>
      <c r="B418" s="7" t="s">
        <v>272</v>
      </c>
      <c r="C418" s="8"/>
      <c r="D418" s="8" t="s">
        <v>250</v>
      </c>
      <c r="E418" s="15">
        <v>750</v>
      </c>
      <c r="F418" s="16">
        <v>500</v>
      </c>
      <c r="G418" s="16">
        <v>22</v>
      </c>
      <c r="H418" s="22">
        <v>7.1</v>
      </c>
      <c r="I418" s="81">
        <v>4560</v>
      </c>
      <c r="J418" s="110">
        <v>25</v>
      </c>
      <c r="K418" s="111">
        <f t="shared" si="7"/>
        <v>3420</v>
      </c>
    </row>
    <row r="419" spans="1:11" ht="18">
      <c r="A419" s="6">
        <v>70475</v>
      </c>
      <c r="B419" s="7" t="s">
        <v>273</v>
      </c>
      <c r="C419" s="8"/>
      <c r="D419" s="8" t="s">
        <v>250</v>
      </c>
      <c r="E419" s="15">
        <v>750</v>
      </c>
      <c r="F419" s="16">
        <v>500</v>
      </c>
      <c r="G419" s="16">
        <v>22</v>
      </c>
      <c r="H419" s="22">
        <v>5.0999999999999996</v>
      </c>
      <c r="I419" s="81">
        <v>4560</v>
      </c>
      <c r="J419" s="110">
        <v>25</v>
      </c>
      <c r="K419" s="111">
        <f t="shared" si="7"/>
        <v>3420</v>
      </c>
    </row>
    <row r="420" spans="1:11" ht="18">
      <c r="A420" s="6">
        <v>70115</v>
      </c>
      <c r="B420" s="7" t="s">
        <v>274</v>
      </c>
      <c r="C420" s="8"/>
      <c r="D420" s="8" t="s">
        <v>250</v>
      </c>
      <c r="E420" s="15">
        <v>990</v>
      </c>
      <c r="F420" s="16">
        <v>490</v>
      </c>
      <c r="G420" s="16">
        <v>22</v>
      </c>
      <c r="H420" s="22">
        <v>9.8000000000000007</v>
      </c>
      <c r="I420" s="81">
        <v>5700</v>
      </c>
      <c r="J420" s="110">
        <v>25</v>
      </c>
      <c r="K420" s="111">
        <f t="shared" si="7"/>
        <v>4275</v>
      </c>
    </row>
    <row r="421" spans="1:11" ht="18">
      <c r="A421" s="6">
        <v>70215</v>
      </c>
      <c r="B421" s="7" t="s">
        <v>275</v>
      </c>
      <c r="C421" s="8"/>
      <c r="D421" s="8" t="s">
        <v>250</v>
      </c>
      <c r="E421" s="15">
        <v>990</v>
      </c>
      <c r="F421" s="16">
        <v>490</v>
      </c>
      <c r="G421" s="16">
        <v>22</v>
      </c>
      <c r="H421" s="22">
        <v>7</v>
      </c>
      <c r="I421" s="81">
        <v>5700</v>
      </c>
      <c r="J421" s="110">
        <v>25</v>
      </c>
      <c r="K421" s="111">
        <f t="shared" si="7"/>
        <v>4275</v>
      </c>
    </row>
    <row r="422" spans="1:11" ht="18">
      <c r="A422" s="6">
        <v>70315</v>
      </c>
      <c r="B422" s="7" t="s">
        <v>276</v>
      </c>
      <c r="C422" s="8"/>
      <c r="D422" s="8" t="s">
        <v>250</v>
      </c>
      <c r="E422" s="15">
        <v>990</v>
      </c>
      <c r="F422" s="16">
        <v>490</v>
      </c>
      <c r="G422" s="16">
        <v>22</v>
      </c>
      <c r="H422" s="22">
        <v>9.1</v>
      </c>
      <c r="I422" s="81">
        <v>6075</v>
      </c>
      <c r="J422" s="110">
        <v>25</v>
      </c>
      <c r="K422" s="111">
        <f t="shared" si="7"/>
        <v>4556.25</v>
      </c>
    </row>
    <row r="423" spans="1:11" ht="18">
      <c r="A423" s="6">
        <v>70415</v>
      </c>
      <c r="B423" s="7" t="s">
        <v>277</v>
      </c>
      <c r="C423" s="8"/>
      <c r="D423" s="8" t="s">
        <v>250</v>
      </c>
      <c r="E423" s="15">
        <v>990</v>
      </c>
      <c r="F423" s="16">
        <v>490</v>
      </c>
      <c r="G423" s="16">
        <v>22</v>
      </c>
      <c r="H423" s="22">
        <v>6.4</v>
      </c>
      <c r="I423" s="81">
        <v>6075</v>
      </c>
      <c r="J423" s="110">
        <v>25</v>
      </c>
      <c r="K423" s="111">
        <f t="shared" si="7"/>
        <v>4556.25</v>
      </c>
    </row>
    <row r="424" spans="1:11" ht="18">
      <c r="A424" s="6">
        <v>71100</v>
      </c>
      <c r="B424" s="7" t="s">
        <v>278</v>
      </c>
      <c r="C424" s="8"/>
      <c r="D424" s="8" t="s">
        <v>250</v>
      </c>
      <c r="E424" s="10" t="s">
        <v>127</v>
      </c>
      <c r="F424" s="11" t="s">
        <v>128</v>
      </c>
      <c r="G424" s="16">
        <v>22</v>
      </c>
      <c r="H424" s="22">
        <v>10.5</v>
      </c>
      <c r="I424" s="81">
        <v>11750</v>
      </c>
      <c r="J424" s="110">
        <v>25</v>
      </c>
      <c r="K424" s="111">
        <f t="shared" si="7"/>
        <v>8812.5</v>
      </c>
    </row>
    <row r="425" spans="1:11" ht="18">
      <c r="A425" s="6">
        <v>71110</v>
      </c>
      <c r="B425" s="7" t="s">
        <v>279</v>
      </c>
      <c r="C425" s="8"/>
      <c r="D425" s="8" t="s">
        <v>250</v>
      </c>
      <c r="E425" s="10" t="s">
        <v>127</v>
      </c>
      <c r="F425" s="11" t="s">
        <v>128</v>
      </c>
      <c r="G425" s="16">
        <v>22</v>
      </c>
      <c r="H425" s="22">
        <v>11</v>
      </c>
      <c r="I425" s="81">
        <v>17800</v>
      </c>
      <c r="J425" s="110">
        <v>25</v>
      </c>
      <c r="K425" s="111">
        <f t="shared" si="7"/>
        <v>13350</v>
      </c>
    </row>
    <row r="426" spans="1:11" ht="18">
      <c r="A426" s="6">
        <v>71111</v>
      </c>
      <c r="B426" s="7" t="s">
        <v>280</v>
      </c>
      <c r="C426" s="8"/>
      <c r="D426" s="8" t="s">
        <v>250</v>
      </c>
      <c r="E426" s="10" t="s">
        <v>127</v>
      </c>
      <c r="F426" s="11" t="s">
        <v>128</v>
      </c>
      <c r="G426" s="16">
        <v>22</v>
      </c>
      <c r="H426" s="22">
        <v>11</v>
      </c>
      <c r="I426" s="81">
        <v>17800</v>
      </c>
      <c r="J426" s="110">
        <v>25</v>
      </c>
      <c r="K426" s="111">
        <f t="shared" si="7"/>
        <v>13350</v>
      </c>
    </row>
    <row r="427" spans="1:11" ht="18">
      <c r="A427" s="6">
        <v>71112</v>
      </c>
      <c r="B427" s="7" t="s">
        <v>281</v>
      </c>
      <c r="C427" s="8"/>
      <c r="D427" s="8" t="s">
        <v>250</v>
      </c>
      <c r="E427" s="10" t="s">
        <v>127</v>
      </c>
      <c r="F427" s="11" t="s">
        <v>128</v>
      </c>
      <c r="G427" s="16">
        <v>22</v>
      </c>
      <c r="H427" s="22">
        <v>11</v>
      </c>
      <c r="I427" s="81">
        <v>17800</v>
      </c>
      <c r="J427" s="110">
        <v>25</v>
      </c>
      <c r="K427" s="111">
        <f t="shared" si="7"/>
        <v>13350</v>
      </c>
    </row>
    <row r="428" spans="1:11" ht="18">
      <c r="A428" s="6">
        <v>71200</v>
      </c>
      <c r="B428" s="7" t="s">
        <v>282</v>
      </c>
      <c r="C428" s="8"/>
      <c r="D428" s="8" t="s">
        <v>250</v>
      </c>
      <c r="E428" s="10" t="s">
        <v>127</v>
      </c>
      <c r="F428" s="11" t="s">
        <v>128</v>
      </c>
      <c r="G428" s="16">
        <v>22</v>
      </c>
      <c r="H428" s="23">
        <v>10</v>
      </c>
      <c r="I428" s="81">
        <v>11750</v>
      </c>
      <c r="J428" s="110">
        <v>25</v>
      </c>
      <c r="K428" s="111">
        <f t="shared" si="7"/>
        <v>8812.5</v>
      </c>
    </row>
    <row r="429" spans="1:11" ht="18">
      <c r="A429" s="6">
        <v>71201</v>
      </c>
      <c r="B429" s="7" t="s">
        <v>283</v>
      </c>
      <c r="C429" s="8"/>
      <c r="D429" s="8" t="s">
        <v>250</v>
      </c>
      <c r="E429" s="10" t="s">
        <v>127</v>
      </c>
      <c r="F429" s="11" t="s">
        <v>128</v>
      </c>
      <c r="G429" s="16">
        <v>22</v>
      </c>
      <c r="H429" s="23">
        <v>10.5</v>
      </c>
      <c r="I429" s="81">
        <v>11750</v>
      </c>
      <c r="J429" s="110">
        <v>25</v>
      </c>
      <c r="K429" s="111">
        <f t="shared" si="7"/>
        <v>8812.5</v>
      </c>
    </row>
    <row r="430" spans="1:11" ht="18">
      <c r="A430" s="6">
        <v>71300</v>
      </c>
      <c r="B430" s="7" t="s">
        <v>284</v>
      </c>
      <c r="C430" s="8"/>
      <c r="D430" s="8" t="s">
        <v>250</v>
      </c>
      <c r="E430" s="10" t="s">
        <v>127</v>
      </c>
      <c r="F430" s="11" t="s">
        <v>128</v>
      </c>
      <c r="G430" s="16">
        <v>22</v>
      </c>
      <c r="H430" s="23">
        <v>11</v>
      </c>
      <c r="I430" s="81">
        <v>12150</v>
      </c>
      <c r="J430" s="110">
        <v>25</v>
      </c>
      <c r="K430" s="111">
        <f t="shared" si="7"/>
        <v>9112.5</v>
      </c>
    </row>
    <row r="431" spans="1:11" ht="18">
      <c r="A431" s="6">
        <v>71400</v>
      </c>
      <c r="B431" s="7" t="s">
        <v>285</v>
      </c>
      <c r="C431" s="8"/>
      <c r="D431" s="8" t="s">
        <v>250</v>
      </c>
      <c r="E431" s="10" t="s">
        <v>127</v>
      </c>
      <c r="F431" s="11" t="s">
        <v>128</v>
      </c>
      <c r="G431" s="16">
        <v>22</v>
      </c>
      <c r="H431" s="23">
        <v>11</v>
      </c>
      <c r="I431" s="81">
        <v>12150</v>
      </c>
      <c r="J431" s="110">
        <v>25</v>
      </c>
      <c r="K431" s="111">
        <f t="shared" si="7"/>
        <v>9112.5</v>
      </c>
    </row>
    <row r="432" spans="1:11" ht="18">
      <c r="A432" s="6">
        <v>71401</v>
      </c>
      <c r="B432" s="7" t="s">
        <v>286</v>
      </c>
      <c r="C432" s="8"/>
      <c r="D432" s="8" t="s">
        <v>250</v>
      </c>
      <c r="E432" s="10" t="s">
        <v>127</v>
      </c>
      <c r="F432" s="11" t="s">
        <v>128</v>
      </c>
      <c r="G432" s="16">
        <v>22</v>
      </c>
      <c r="H432" s="23">
        <v>11</v>
      </c>
      <c r="I432" s="81">
        <v>12150</v>
      </c>
      <c r="J432" s="110">
        <v>25</v>
      </c>
      <c r="K432" s="111">
        <f t="shared" si="7"/>
        <v>9112.5</v>
      </c>
    </row>
    <row r="433" spans="1:11" ht="18">
      <c r="A433" s="6">
        <v>71500</v>
      </c>
      <c r="B433" s="7" t="s">
        <v>287</v>
      </c>
      <c r="C433" s="8"/>
      <c r="D433" s="8" t="s">
        <v>250</v>
      </c>
      <c r="E433" s="10" t="s">
        <v>127</v>
      </c>
      <c r="F433" s="11" t="s">
        <v>128</v>
      </c>
      <c r="G433" s="16">
        <v>22</v>
      </c>
      <c r="H433" s="23">
        <v>12</v>
      </c>
      <c r="I433" s="81">
        <v>15875</v>
      </c>
      <c r="J433" s="110">
        <v>25</v>
      </c>
      <c r="K433" s="111">
        <f t="shared" si="7"/>
        <v>11906.25</v>
      </c>
    </row>
    <row r="434" spans="1:11" ht="18">
      <c r="A434" s="6">
        <v>71600</v>
      </c>
      <c r="B434" s="7" t="s">
        <v>288</v>
      </c>
      <c r="C434" s="8"/>
      <c r="D434" s="8" t="s">
        <v>250</v>
      </c>
      <c r="E434" s="10" t="s">
        <v>127</v>
      </c>
      <c r="F434" s="11" t="s">
        <v>128</v>
      </c>
      <c r="G434" s="16">
        <v>22</v>
      </c>
      <c r="H434" s="23">
        <v>11</v>
      </c>
      <c r="I434" s="81">
        <v>23500</v>
      </c>
      <c r="J434" s="110">
        <v>20</v>
      </c>
      <c r="K434" s="111">
        <f t="shared" si="7"/>
        <v>18800</v>
      </c>
    </row>
    <row r="435" spans="1:11" ht="18">
      <c r="A435" s="6">
        <v>71601</v>
      </c>
      <c r="B435" s="7" t="s">
        <v>289</v>
      </c>
      <c r="C435" s="8"/>
      <c r="D435" s="8" t="s">
        <v>250</v>
      </c>
      <c r="E435" s="10" t="s">
        <v>127</v>
      </c>
      <c r="F435" s="11" t="s">
        <v>128</v>
      </c>
      <c r="G435" s="16">
        <v>22</v>
      </c>
      <c r="H435" s="23">
        <v>11</v>
      </c>
      <c r="I435" s="81">
        <v>20850</v>
      </c>
      <c r="J435" s="110">
        <v>20</v>
      </c>
      <c r="K435" s="111">
        <f t="shared" si="7"/>
        <v>16680</v>
      </c>
    </row>
    <row r="436" spans="1:11" ht="18">
      <c r="A436" s="6">
        <v>71700</v>
      </c>
      <c r="B436" s="7" t="s">
        <v>290</v>
      </c>
      <c r="C436" s="8"/>
      <c r="D436" s="8" t="s">
        <v>250</v>
      </c>
      <c r="E436" s="10" t="s">
        <v>127</v>
      </c>
      <c r="F436" s="11" t="s">
        <v>128</v>
      </c>
      <c r="G436" s="16">
        <v>22</v>
      </c>
      <c r="H436" s="23">
        <v>11</v>
      </c>
      <c r="I436" s="81">
        <v>18850</v>
      </c>
      <c r="J436" s="110">
        <v>25</v>
      </c>
      <c r="K436" s="111">
        <f t="shared" si="7"/>
        <v>14137.5</v>
      </c>
    </row>
    <row r="437" spans="1:11" ht="18">
      <c r="A437" s="6">
        <v>71701</v>
      </c>
      <c r="B437" s="7" t="s">
        <v>291</v>
      </c>
      <c r="C437" s="8"/>
      <c r="D437" s="8" t="s">
        <v>250</v>
      </c>
      <c r="E437" s="10" t="s">
        <v>127</v>
      </c>
      <c r="F437" s="11" t="s">
        <v>128</v>
      </c>
      <c r="G437" s="16">
        <v>22</v>
      </c>
      <c r="H437" s="23">
        <v>11</v>
      </c>
      <c r="I437" s="81">
        <v>17850</v>
      </c>
      <c r="J437" s="110">
        <v>25</v>
      </c>
      <c r="K437" s="111">
        <f t="shared" si="7"/>
        <v>13387.5</v>
      </c>
    </row>
    <row r="438" spans="1:11" ht="18">
      <c r="A438" s="6">
        <v>71800</v>
      </c>
      <c r="B438" s="7" t="s">
        <v>292</v>
      </c>
      <c r="C438" s="8"/>
      <c r="D438" s="8" t="s">
        <v>250</v>
      </c>
      <c r="E438" s="10" t="s">
        <v>127</v>
      </c>
      <c r="F438" s="11" t="s">
        <v>128</v>
      </c>
      <c r="G438" s="16">
        <v>22</v>
      </c>
      <c r="H438" s="23">
        <v>11</v>
      </c>
      <c r="I438" s="81">
        <v>18850</v>
      </c>
      <c r="J438" s="110">
        <v>25</v>
      </c>
      <c r="K438" s="111">
        <f t="shared" si="7"/>
        <v>14137.5</v>
      </c>
    </row>
    <row r="439" spans="1:11" ht="18">
      <c r="A439" s="6">
        <v>71801</v>
      </c>
      <c r="B439" s="7" t="s">
        <v>293</v>
      </c>
      <c r="C439" s="8"/>
      <c r="D439" s="8" t="s">
        <v>250</v>
      </c>
      <c r="E439" s="10" t="s">
        <v>127</v>
      </c>
      <c r="F439" s="11" t="s">
        <v>128</v>
      </c>
      <c r="G439" s="16">
        <v>22</v>
      </c>
      <c r="H439" s="23">
        <v>11</v>
      </c>
      <c r="I439" s="81">
        <v>18850</v>
      </c>
      <c r="J439" s="110">
        <v>25</v>
      </c>
      <c r="K439" s="111">
        <f t="shared" si="7"/>
        <v>14137.5</v>
      </c>
    </row>
    <row r="440" spans="1:11" ht="18">
      <c r="A440" s="6">
        <v>71900</v>
      </c>
      <c r="B440" s="7" t="s">
        <v>294</v>
      </c>
      <c r="C440" s="8"/>
      <c r="D440" s="8" t="s">
        <v>250</v>
      </c>
      <c r="E440" s="10" t="s">
        <v>127</v>
      </c>
      <c r="F440" s="11" t="s">
        <v>128</v>
      </c>
      <c r="G440" s="16">
        <v>22</v>
      </c>
      <c r="H440" s="23">
        <v>11</v>
      </c>
      <c r="I440" s="81">
        <v>17850</v>
      </c>
      <c r="J440" s="110">
        <v>25</v>
      </c>
      <c r="K440" s="111">
        <f t="shared" si="7"/>
        <v>13387.5</v>
      </c>
    </row>
    <row r="441" spans="1:11" ht="18.75" thickBot="1">
      <c r="A441" s="31">
        <v>71901</v>
      </c>
      <c r="B441" s="32" t="s">
        <v>295</v>
      </c>
      <c r="C441" s="33"/>
      <c r="D441" s="33" t="s">
        <v>250</v>
      </c>
      <c r="E441" s="35" t="s">
        <v>127</v>
      </c>
      <c r="F441" s="36" t="s">
        <v>128</v>
      </c>
      <c r="G441" s="55">
        <v>22</v>
      </c>
      <c r="H441" s="75">
        <v>11</v>
      </c>
      <c r="I441" s="82">
        <v>17850</v>
      </c>
      <c r="J441" s="110">
        <v>25</v>
      </c>
      <c r="K441" s="111">
        <f t="shared" si="7"/>
        <v>13387.5</v>
      </c>
    </row>
    <row r="442" spans="1:11" ht="18.75" thickBot="1">
      <c r="A442" s="161" t="s">
        <v>908</v>
      </c>
      <c r="B442" s="162"/>
      <c r="C442" s="162"/>
      <c r="D442" s="162"/>
      <c r="E442" s="162"/>
      <c r="F442" s="162"/>
      <c r="G442" s="162"/>
      <c r="H442" s="162"/>
      <c r="I442" s="163"/>
      <c r="J442" s="113"/>
      <c r="K442" s="113"/>
    </row>
    <row r="443" spans="1:11" ht="18">
      <c r="A443" s="24">
        <v>73164</v>
      </c>
      <c r="B443" s="25" t="s">
        <v>296</v>
      </c>
      <c r="C443" s="26"/>
      <c r="D443" s="26" t="s">
        <v>250</v>
      </c>
      <c r="E443" s="39">
        <v>600</v>
      </c>
      <c r="F443" s="40">
        <v>420</v>
      </c>
      <c r="G443" s="40">
        <v>12</v>
      </c>
      <c r="H443" s="62">
        <v>3.9</v>
      </c>
      <c r="I443" s="85">
        <v>3050</v>
      </c>
      <c r="J443" s="110">
        <v>25</v>
      </c>
      <c r="K443" s="111">
        <f t="shared" ref="K443:K455" si="8">I443-I443*J443/100</f>
        <v>2287.5</v>
      </c>
    </row>
    <row r="444" spans="1:11" ht="18">
      <c r="A444" s="6">
        <v>73264</v>
      </c>
      <c r="B444" s="7" t="s">
        <v>297</v>
      </c>
      <c r="C444" s="8"/>
      <c r="D444" s="8" t="s">
        <v>250</v>
      </c>
      <c r="E444" s="15">
        <v>600</v>
      </c>
      <c r="F444" s="16">
        <v>420</v>
      </c>
      <c r="G444" s="16">
        <v>12</v>
      </c>
      <c r="H444" s="22">
        <v>2.6</v>
      </c>
      <c r="I444" s="81">
        <v>3050</v>
      </c>
      <c r="J444" s="110">
        <v>25</v>
      </c>
      <c r="K444" s="111">
        <f t="shared" si="8"/>
        <v>2287.5</v>
      </c>
    </row>
    <row r="445" spans="1:11" ht="18">
      <c r="A445" s="6">
        <v>73175</v>
      </c>
      <c r="B445" s="7" t="s">
        <v>298</v>
      </c>
      <c r="C445" s="8"/>
      <c r="D445" s="8" t="s">
        <v>250</v>
      </c>
      <c r="E445" s="15">
        <v>750</v>
      </c>
      <c r="F445" s="16">
        <v>500</v>
      </c>
      <c r="G445" s="16">
        <v>12</v>
      </c>
      <c r="H445" s="22">
        <v>4.2</v>
      </c>
      <c r="I445" s="81">
        <v>4400</v>
      </c>
      <c r="J445" s="110">
        <v>25</v>
      </c>
      <c r="K445" s="111">
        <f t="shared" si="8"/>
        <v>3300</v>
      </c>
    </row>
    <row r="446" spans="1:11" ht="18">
      <c r="A446" s="6">
        <v>73275</v>
      </c>
      <c r="B446" s="7" t="s">
        <v>299</v>
      </c>
      <c r="C446" s="8"/>
      <c r="D446" s="8" t="s">
        <v>250</v>
      </c>
      <c r="E446" s="15">
        <v>750</v>
      </c>
      <c r="F446" s="16">
        <v>500</v>
      </c>
      <c r="G446" s="16">
        <v>12</v>
      </c>
      <c r="H446" s="22">
        <v>2.8</v>
      </c>
      <c r="I446" s="81">
        <v>4400</v>
      </c>
      <c r="J446" s="110">
        <v>25</v>
      </c>
      <c r="K446" s="111">
        <f t="shared" si="8"/>
        <v>3300</v>
      </c>
    </row>
    <row r="447" spans="1:11" ht="18">
      <c r="A447" s="6">
        <v>73115</v>
      </c>
      <c r="B447" s="7" t="s">
        <v>300</v>
      </c>
      <c r="C447" s="8"/>
      <c r="D447" s="8" t="s">
        <v>250</v>
      </c>
      <c r="E447" s="15">
        <v>1000</v>
      </c>
      <c r="F447" s="16">
        <v>500</v>
      </c>
      <c r="G447" s="16">
        <v>12</v>
      </c>
      <c r="H447" s="22">
        <v>5.6</v>
      </c>
      <c r="I447" s="81">
        <v>5700</v>
      </c>
      <c r="J447" s="110">
        <v>25</v>
      </c>
      <c r="K447" s="111">
        <f t="shared" si="8"/>
        <v>4275</v>
      </c>
    </row>
    <row r="448" spans="1:11" ht="18">
      <c r="A448" s="6">
        <v>73215</v>
      </c>
      <c r="B448" s="7" t="s">
        <v>301</v>
      </c>
      <c r="C448" s="8"/>
      <c r="D448" s="8" t="s">
        <v>250</v>
      </c>
      <c r="E448" s="15">
        <v>1000</v>
      </c>
      <c r="F448" s="16">
        <v>500</v>
      </c>
      <c r="G448" s="16">
        <v>12</v>
      </c>
      <c r="H448" s="22">
        <v>3.7</v>
      </c>
      <c r="I448" s="81">
        <v>5700</v>
      </c>
      <c r="J448" s="110">
        <v>25</v>
      </c>
      <c r="K448" s="111">
        <f t="shared" si="8"/>
        <v>4275</v>
      </c>
    </row>
    <row r="449" spans="1:11" ht="18">
      <c r="A449" s="6">
        <v>72100</v>
      </c>
      <c r="B449" s="7" t="s">
        <v>302</v>
      </c>
      <c r="C449" s="8"/>
      <c r="D449" s="8" t="s">
        <v>250</v>
      </c>
      <c r="E449" s="10" t="s">
        <v>127</v>
      </c>
      <c r="F449" s="11" t="s">
        <v>128</v>
      </c>
      <c r="G449" s="16">
        <v>12</v>
      </c>
      <c r="H449" s="22">
        <v>8.6999999999999993</v>
      </c>
      <c r="I449" s="81">
        <v>11750</v>
      </c>
      <c r="J449" s="110">
        <v>25</v>
      </c>
      <c r="K449" s="111">
        <f t="shared" si="8"/>
        <v>8812.5</v>
      </c>
    </row>
    <row r="450" spans="1:11" ht="18">
      <c r="A450" s="6">
        <v>72200</v>
      </c>
      <c r="B450" s="7" t="s">
        <v>303</v>
      </c>
      <c r="C450" s="8"/>
      <c r="D450" s="8" t="s">
        <v>250</v>
      </c>
      <c r="E450" s="10" t="s">
        <v>127</v>
      </c>
      <c r="F450" s="11" t="s">
        <v>128</v>
      </c>
      <c r="G450" s="16">
        <v>12</v>
      </c>
      <c r="H450" s="22">
        <v>8.6999999999999993</v>
      </c>
      <c r="I450" s="81">
        <v>11750</v>
      </c>
      <c r="J450" s="110">
        <v>25</v>
      </c>
      <c r="K450" s="111">
        <f t="shared" si="8"/>
        <v>8812.5</v>
      </c>
    </row>
    <row r="451" spans="1:11" ht="18">
      <c r="A451" s="6">
        <v>72300</v>
      </c>
      <c r="B451" s="7" t="s">
        <v>304</v>
      </c>
      <c r="C451" s="8"/>
      <c r="D451" s="8" t="s">
        <v>250</v>
      </c>
      <c r="E451" s="10" t="s">
        <v>127</v>
      </c>
      <c r="F451" s="11" t="s">
        <v>128</v>
      </c>
      <c r="G451" s="16">
        <v>12</v>
      </c>
      <c r="H451" s="22">
        <v>8.6999999999999993</v>
      </c>
      <c r="I451" s="81">
        <v>11750</v>
      </c>
      <c r="J451" s="110">
        <v>25</v>
      </c>
      <c r="K451" s="111">
        <f t="shared" si="8"/>
        <v>8812.5</v>
      </c>
    </row>
    <row r="452" spans="1:11" ht="18">
      <c r="A452" s="6">
        <v>72400</v>
      </c>
      <c r="B452" s="7" t="s">
        <v>305</v>
      </c>
      <c r="C452" s="8"/>
      <c r="D452" s="8" t="s">
        <v>250</v>
      </c>
      <c r="E452" s="10" t="s">
        <v>127</v>
      </c>
      <c r="F452" s="11" t="s">
        <v>128</v>
      </c>
      <c r="G452" s="16">
        <v>12</v>
      </c>
      <c r="H452" s="22">
        <v>8.6999999999999993</v>
      </c>
      <c r="I452" s="81">
        <v>23500</v>
      </c>
      <c r="J452" s="110">
        <v>20</v>
      </c>
      <c r="K452" s="111">
        <f t="shared" si="8"/>
        <v>18800</v>
      </c>
    </row>
    <row r="453" spans="1:11" ht="18">
      <c r="A453" s="6">
        <v>72500</v>
      </c>
      <c r="B453" s="7" t="s">
        <v>306</v>
      </c>
      <c r="C453" s="8"/>
      <c r="D453" s="8" t="s">
        <v>250</v>
      </c>
      <c r="E453" s="10" t="s">
        <v>127</v>
      </c>
      <c r="F453" s="11" t="s">
        <v>128</v>
      </c>
      <c r="G453" s="16">
        <v>12</v>
      </c>
      <c r="H453" s="23">
        <v>8.6999999999999993</v>
      </c>
      <c r="I453" s="81">
        <v>18850</v>
      </c>
      <c r="J453" s="110">
        <v>25</v>
      </c>
      <c r="K453" s="111">
        <f t="shared" si="8"/>
        <v>14137.5</v>
      </c>
    </row>
    <row r="454" spans="1:11" ht="18">
      <c r="A454" s="6">
        <v>72600</v>
      </c>
      <c r="B454" s="7" t="s">
        <v>307</v>
      </c>
      <c r="C454" s="8"/>
      <c r="D454" s="8" t="s">
        <v>250</v>
      </c>
      <c r="E454" s="10" t="s">
        <v>127</v>
      </c>
      <c r="F454" s="11" t="s">
        <v>128</v>
      </c>
      <c r="G454" s="16">
        <v>12</v>
      </c>
      <c r="H454" s="23">
        <v>8.6999999999999993</v>
      </c>
      <c r="I454" s="81">
        <v>18850</v>
      </c>
      <c r="J454" s="110">
        <v>25</v>
      </c>
      <c r="K454" s="111">
        <f t="shared" si="8"/>
        <v>14137.5</v>
      </c>
    </row>
    <row r="455" spans="1:11" ht="18">
      <c r="A455" s="6">
        <v>72700</v>
      </c>
      <c r="B455" s="7" t="s">
        <v>308</v>
      </c>
      <c r="C455" s="8"/>
      <c r="D455" s="8" t="s">
        <v>250</v>
      </c>
      <c r="E455" s="10" t="s">
        <v>127</v>
      </c>
      <c r="F455" s="11" t="s">
        <v>128</v>
      </c>
      <c r="G455" s="16">
        <v>12</v>
      </c>
      <c r="H455" s="23">
        <v>8.6999999999999993</v>
      </c>
      <c r="I455" s="81">
        <v>18850</v>
      </c>
      <c r="J455" s="110">
        <v>25</v>
      </c>
      <c r="K455" s="111">
        <f t="shared" si="8"/>
        <v>14137.5</v>
      </c>
    </row>
  </sheetData>
  <mergeCells count="95">
    <mergeCell ref="A395:I395"/>
    <mergeCell ref="A360:I360"/>
    <mergeCell ref="A361:I361"/>
    <mergeCell ref="A363:I363"/>
    <mergeCell ref="A366:I366"/>
    <mergeCell ref="A369:I369"/>
    <mergeCell ref="A376:I376"/>
    <mergeCell ref="A378:I378"/>
    <mergeCell ref="A380:I380"/>
    <mergeCell ref="A387:I387"/>
    <mergeCell ref="A388:I388"/>
    <mergeCell ref="A393:I393"/>
    <mergeCell ref="A410:I410"/>
    <mergeCell ref="A411:I411"/>
    <mergeCell ref="A442:I442"/>
    <mergeCell ref="A396:I396"/>
    <mergeCell ref="A398:I398"/>
    <mergeCell ref="A401:I401"/>
    <mergeCell ref="A402:I402"/>
    <mergeCell ref="A405:I405"/>
    <mergeCell ref="A407:I407"/>
    <mergeCell ref="A259:I259"/>
    <mergeCell ref="A261:I261"/>
    <mergeCell ref="A263:I263"/>
    <mergeCell ref="A359:I359"/>
    <mergeCell ref="A274:I274"/>
    <mergeCell ref="A295:I295"/>
    <mergeCell ref="A300:I300"/>
    <mergeCell ref="A302:I302"/>
    <mergeCell ref="A303:I303"/>
    <mergeCell ref="A317:I317"/>
    <mergeCell ref="A315:I315"/>
    <mergeCell ref="A319:I319"/>
    <mergeCell ref="A321:I321"/>
    <mergeCell ref="A331:I331"/>
    <mergeCell ref="A352:I352"/>
    <mergeCell ref="A357:I357"/>
    <mergeCell ref="A195:I195"/>
    <mergeCell ref="A213:I213"/>
    <mergeCell ref="A216:I216"/>
    <mergeCell ref="A219:I219"/>
    <mergeCell ref="A254:I254"/>
    <mergeCell ref="A121:I121"/>
    <mergeCell ref="A127:I127"/>
    <mergeCell ref="A128:I128"/>
    <mergeCell ref="A264:I264"/>
    <mergeCell ref="A132:I132"/>
    <mergeCell ref="A134:I134"/>
    <mergeCell ref="A170:I170"/>
    <mergeCell ref="A173:I173"/>
    <mergeCell ref="A182:I182"/>
    <mergeCell ref="A185:I185"/>
    <mergeCell ref="A139:I139"/>
    <mergeCell ref="A149:I149"/>
    <mergeCell ref="A196:I196"/>
    <mergeCell ref="A223:I223"/>
    <mergeCell ref="A233:I233"/>
    <mergeCell ref="A189:I189"/>
    <mergeCell ref="A14:I14"/>
    <mergeCell ref="A15:I15"/>
    <mergeCell ref="A21:I21"/>
    <mergeCell ref="A114:I114"/>
    <mergeCell ref="A117:I117"/>
    <mergeCell ref="B5:B7"/>
    <mergeCell ref="C5:C7"/>
    <mergeCell ref="A105:I105"/>
    <mergeCell ref="A54:I54"/>
    <mergeCell ref="A60:I60"/>
    <mergeCell ref="A63:I63"/>
    <mergeCell ref="A68:I68"/>
    <mergeCell ref="A88:I88"/>
    <mergeCell ref="A94:I94"/>
    <mergeCell ref="A76:I76"/>
    <mergeCell ref="A9:I9"/>
    <mergeCell ref="A77:I77"/>
    <mergeCell ref="A81:I81"/>
    <mergeCell ref="A83:I83"/>
    <mergeCell ref="A8:I8"/>
    <mergeCell ref="A12:I12"/>
    <mergeCell ref="D5:D7"/>
    <mergeCell ref="H5:H7"/>
    <mergeCell ref="J4:K4"/>
    <mergeCell ref="A108:I108"/>
    <mergeCell ref="A4:I4"/>
    <mergeCell ref="E5:E7"/>
    <mergeCell ref="F5:F7"/>
    <mergeCell ref="G5:G7"/>
    <mergeCell ref="K5:K7"/>
    <mergeCell ref="J5:J7"/>
    <mergeCell ref="I5:I7"/>
    <mergeCell ref="A23:I23"/>
    <mergeCell ref="A31:I31"/>
    <mergeCell ref="A40:I40"/>
    <mergeCell ref="A51:I51"/>
    <mergeCell ref="A5:A7"/>
  </mergeCells>
  <conditionalFormatting sqref="J443:K455 J52:K53 J61:K62 J106:K107 J115:K116 J140:K148 J150:K169 J171:K172 J174:K181 J183:K184 J197:K212 J214:K215 J217:K218 J220:K222 J224:K232 J234:K253 J255:K258 J260:K260 J265:K273 J275:K294 J296:K299 J262:K262 J304:K314 J316:K316 J318:K318 J320:K320 J322:K330 J332:K351 J353:K356 J301:K301 J379:K379 J358:K358 J389:K392 J381:K386 J397:K397 J394:K394 J408:K409 J412:K441 J399:K400 J10:K11 J13:K13 J16:K20 J22:K22 J24:K30 J32:K39 J41:K50 J55:K59 J64:K67 J69:K75 J78:K80 J82:K82 J84:K87 J89:K93 J95:K104 J109:K113 J118:K120 J122:K126 J129:K131 J133:K133 J135:K138 J186:K188 J190:K194 J362:K362 J364:K365 J367:K368 J370:K375 J377:K377 J403:K404 J406:K406">
    <cfRule type="cellIs" dxfId="13" priority="34" stopIfTrue="1" operator="lessThan">
      <formula>0.3</formula>
    </cfRule>
  </conditionalFormatting>
  <conditionalFormatting sqref="J443:K455 J412:K441">
    <cfRule type="cellIs" dxfId="12" priority="1" stopIfTrue="1" operator="lessThan">
      <formula>0.3</formula>
    </cfRule>
  </conditionalFormatting>
  <pageMargins left="0.70866141732283472" right="0.70866141732283472" top="0.74803149606299213" bottom="0.74803149606299213" header="0.31496062992125984" footer="0.31496062992125984"/>
  <pageSetup paperSize="9" scale="43" fitToHeight="5" orientation="portrait" r:id="rId1"/>
  <headerFooter>
    <oddHeader>&amp;RПрайс AQUASTOK Norma, 2015 г.</oddHeader>
    <oddFooter>&amp;LПримечание:Бетонные лотки тип 1,3 - радиусное дно.Бетонные лотки тип 2 - плоское дно.&amp;R&amp;D</oddFooter>
  </headerFooter>
  <rowBreaks count="5" manualBreakCount="5">
    <brk id="75" max="24" man="1"/>
    <brk id="148" max="24" man="1"/>
    <brk id="222" max="24" man="1"/>
    <brk id="299" max="24" man="1"/>
    <brk id="377" max="24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356"/>
  <sheetViews>
    <sheetView view="pageBreakPreview" zoomScale="95" zoomScaleNormal="80" zoomScaleSheetLayoutView="95" workbookViewId="0">
      <pane xSplit="9" topLeftCell="J1" activePane="topRight" state="frozen"/>
      <selection pane="topRight" activeCell="J1" sqref="J1:J1048576"/>
    </sheetView>
  </sheetViews>
  <sheetFormatPr defaultRowHeight="12.75"/>
  <cols>
    <col min="1" max="1" width="12" customWidth="1"/>
    <col min="2" max="2" width="78" customWidth="1"/>
    <col min="3" max="3" width="14.140625" customWidth="1"/>
    <col min="4" max="8" width="13.85546875" customWidth="1"/>
    <col min="10" max="10" width="11" style="109" customWidth="1"/>
    <col min="11" max="11" width="10.5703125" style="109" customWidth="1"/>
  </cols>
  <sheetData>
    <row r="1" spans="1:11" ht="18">
      <c r="A1" s="1"/>
      <c r="B1" s="2"/>
      <c r="C1" s="2"/>
      <c r="D1" s="2"/>
      <c r="E1" s="3"/>
      <c r="F1" s="3"/>
      <c r="G1" s="3"/>
      <c r="H1" s="4"/>
      <c r="I1" s="2"/>
    </row>
    <row r="2" spans="1:11" ht="15">
      <c r="A2" s="5"/>
      <c r="B2" s="2"/>
      <c r="C2" s="2"/>
      <c r="D2" s="2"/>
      <c r="E2" s="3"/>
      <c r="F2" s="3"/>
      <c r="G2" s="3"/>
      <c r="H2" s="4"/>
      <c r="I2" s="2"/>
    </row>
    <row r="3" spans="1:11" ht="66.75" customHeight="1">
      <c r="A3" s="5"/>
      <c r="B3" s="2"/>
      <c r="C3" s="2"/>
      <c r="D3" s="2"/>
      <c r="E3" s="3"/>
      <c r="F3" s="3"/>
      <c r="G3" s="3"/>
      <c r="H3" s="4"/>
      <c r="I3" s="2"/>
    </row>
    <row r="4" spans="1:11" ht="18.75" customHeight="1">
      <c r="A4" s="178" t="s">
        <v>251</v>
      </c>
      <c r="B4" s="179"/>
      <c r="C4" s="179"/>
      <c r="D4" s="179"/>
      <c r="E4" s="179"/>
      <c r="F4" s="179"/>
      <c r="G4" s="179"/>
      <c r="H4" s="179"/>
      <c r="I4" s="180"/>
      <c r="J4" s="176" t="s">
        <v>852</v>
      </c>
      <c r="K4" s="177"/>
    </row>
    <row r="5" spans="1:11" ht="16.5" customHeight="1">
      <c r="A5" s="123" t="s">
        <v>0</v>
      </c>
      <c r="B5" s="146" t="s">
        <v>1</v>
      </c>
      <c r="C5" s="146" t="s">
        <v>2</v>
      </c>
      <c r="D5" s="123" t="s">
        <v>3</v>
      </c>
      <c r="E5" s="164" t="s">
        <v>6</v>
      </c>
      <c r="F5" s="164" t="s">
        <v>7</v>
      </c>
      <c r="G5" s="164" t="s">
        <v>8</v>
      </c>
      <c r="H5" s="123" t="s">
        <v>4</v>
      </c>
      <c r="I5" s="164" t="s">
        <v>5</v>
      </c>
      <c r="J5" s="136" t="s">
        <v>801</v>
      </c>
      <c r="K5" s="136" t="s">
        <v>9</v>
      </c>
    </row>
    <row r="6" spans="1:11" ht="12.75" customHeight="1">
      <c r="A6" s="123"/>
      <c r="B6" s="146"/>
      <c r="C6" s="146"/>
      <c r="D6" s="123"/>
      <c r="E6" s="134"/>
      <c r="F6" s="134"/>
      <c r="G6" s="134"/>
      <c r="H6" s="123"/>
      <c r="I6" s="134"/>
      <c r="J6" s="137"/>
      <c r="K6" s="137"/>
    </row>
    <row r="7" spans="1:11" ht="13.5" customHeight="1" thickBot="1">
      <c r="A7" s="164"/>
      <c r="B7" s="166"/>
      <c r="C7" s="166"/>
      <c r="D7" s="164"/>
      <c r="E7" s="135"/>
      <c r="F7" s="135"/>
      <c r="G7" s="135"/>
      <c r="H7" s="164"/>
      <c r="I7" s="135"/>
      <c r="J7" s="138"/>
      <c r="K7" s="138"/>
    </row>
    <row r="8" spans="1:11" ht="21" thickBot="1">
      <c r="A8" s="151" t="s">
        <v>252</v>
      </c>
      <c r="B8" s="152"/>
      <c r="C8" s="152"/>
      <c r="D8" s="152"/>
      <c r="E8" s="152"/>
      <c r="F8" s="152"/>
      <c r="G8" s="152"/>
      <c r="H8" s="152"/>
      <c r="I8" s="167"/>
      <c r="J8" s="112"/>
      <c r="K8" s="112"/>
    </row>
    <row r="9" spans="1:11" ht="18.75" thickBot="1">
      <c r="A9" s="154" t="s">
        <v>909</v>
      </c>
      <c r="B9" s="155"/>
      <c r="C9" s="155"/>
      <c r="D9" s="155"/>
      <c r="E9" s="155"/>
      <c r="F9" s="155"/>
      <c r="G9" s="155"/>
      <c r="H9" s="155"/>
      <c r="I9" s="160"/>
      <c r="J9" s="113"/>
      <c r="K9" s="113"/>
    </row>
    <row r="10" spans="1:11" ht="18">
      <c r="A10" s="24">
        <v>1105</v>
      </c>
      <c r="B10" s="25" t="s">
        <v>788</v>
      </c>
      <c r="C10" s="26" t="s">
        <v>166</v>
      </c>
      <c r="D10" s="27" t="s">
        <v>129</v>
      </c>
      <c r="E10" s="28">
        <v>1000</v>
      </c>
      <c r="F10" s="29">
        <v>152</v>
      </c>
      <c r="G10" s="29">
        <v>72</v>
      </c>
      <c r="H10" s="30">
        <v>14</v>
      </c>
      <c r="I10" s="97">
        <v>2870</v>
      </c>
      <c r="J10" s="114">
        <v>25</v>
      </c>
      <c r="K10" s="115">
        <f>I10-I10*J10/100</f>
        <v>2152.5</v>
      </c>
    </row>
    <row r="11" spans="1:11" ht="18">
      <c r="A11" s="6">
        <v>1104</v>
      </c>
      <c r="B11" s="7" t="s">
        <v>789</v>
      </c>
      <c r="C11" s="8" t="s">
        <v>166</v>
      </c>
      <c r="D11" s="9" t="s">
        <v>129</v>
      </c>
      <c r="E11" s="10">
        <v>1000</v>
      </c>
      <c r="F11" s="11">
        <v>152</v>
      </c>
      <c r="G11" s="11">
        <v>90</v>
      </c>
      <c r="H11" s="12">
        <v>14.2</v>
      </c>
      <c r="I11" s="91">
        <v>2920</v>
      </c>
      <c r="J11" s="114">
        <v>25</v>
      </c>
      <c r="K11" s="115">
        <f t="shared" ref="K11:K76" si="0">I11-I11*J11/100</f>
        <v>2190</v>
      </c>
    </row>
    <row r="12" spans="1:11" ht="18">
      <c r="A12" s="6">
        <v>1103</v>
      </c>
      <c r="B12" s="7" t="s">
        <v>790</v>
      </c>
      <c r="C12" s="8" t="s">
        <v>166</v>
      </c>
      <c r="D12" s="9" t="s">
        <v>129</v>
      </c>
      <c r="E12" s="10">
        <v>1000</v>
      </c>
      <c r="F12" s="11">
        <v>152</v>
      </c>
      <c r="G12" s="11">
        <v>138</v>
      </c>
      <c r="H12" s="12">
        <v>14.5</v>
      </c>
      <c r="I12" s="91">
        <v>3020</v>
      </c>
      <c r="J12" s="114">
        <v>25</v>
      </c>
      <c r="K12" s="115">
        <f t="shared" si="0"/>
        <v>2265</v>
      </c>
    </row>
    <row r="13" spans="1:11" ht="18">
      <c r="A13" s="6">
        <v>1102</v>
      </c>
      <c r="B13" s="7" t="s">
        <v>791</v>
      </c>
      <c r="C13" s="8" t="s">
        <v>166</v>
      </c>
      <c r="D13" s="9" t="s">
        <v>129</v>
      </c>
      <c r="E13" s="10">
        <v>1000</v>
      </c>
      <c r="F13" s="11">
        <v>152</v>
      </c>
      <c r="G13" s="11">
        <v>170</v>
      </c>
      <c r="H13" s="12">
        <v>14.7</v>
      </c>
      <c r="I13" s="91">
        <v>3080</v>
      </c>
      <c r="J13" s="114">
        <v>25</v>
      </c>
      <c r="K13" s="115">
        <f t="shared" si="0"/>
        <v>2310</v>
      </c>
    </row>
    <row r="14" spans="1:11" ht="18.75" thickBot="1">
      <c r="A14" s="31">
        <v>1101</v>
      </c>
      <c r="B14" s="32" t="s">
        <v>792</v>
      </c>
      <c r="C14" s="33" t="s">
        <v>166</v>
      </c>
      <c r="D14" s="34" t="s">
        <v>129</v>
      </c>
      <c r="E14" s="35">
        <v>1000</v>
      </c>
      <c r="F14" s="36">
        <v>152</v>
      </c>
      <c r="G14" s="36">
        <v>200</v>
      </c>
      <c r="H14" s="37">
        <v>15</v>
      </c>
      <c r="I14" s="96">
        <v>3160</v>
      </c>
      <c r="J14" s="114">
        <v>25</v>
      </c>
      <c r="K14" s="115">
        <f t="shared" si="0"/>
        <v>2370</v>
      </c>
    </row>
    <row r="15" spans="1:11" ht="18.75" thickBot="1">
      <c r="A15" s="154" t="s">
        <v>910</v>
      </c>
      <c r="B15" s="155"/>
      <c r="C15" s="155"/>
      <c r="D15" s="155"/>
      <c r="E15" s="155"/>
      <c r="F15" s="155"/>
      <c r="G15" s="155"/>
      <c r="H15" s="155"/>
      <c r="I15" s="160"/>
      <c r="J15" s="113"/>
      <c r="K15" s="113"/>
    </row>
    <row r="16" spans="1:11" ht="18.75" thickBot="1">
      <c r="A16" s="42">
        <v>11044</v>
      </c>
      <c r="B16" s="43" t="s">
        <v>799</v>
      </c>
      <c r="C16" s="44" t="s">
        <v>166</v>
      </c>
      <c r="D16" s="101" t="s">
        <v>129</v>
      </c>
      <c r="E16" s="52">
        <v>500</v>
      </c>
      <c r="F16" s="53">
        <v>152</v>
      </c>
      <c r="G16" s="53">
        <v>442</v>
      </c>
      <c r="H16" s="54">
        <v>7.5</v>
      </c>
      <c r="I16" s="100">
        <v>3250</v>
      </c>
      <c r="J16" s="114">
        <v>25</v>
      </c>
      <c r="K16" s="115">
        <f t="shared" si="0"/>
        <v>2437.5</v>
      </c>
    </row>
    <row r="17" spans="1:11" ht="18.75" thickBot="1">
      <c r="A17" s="127" t="s">
        <v>782</v>
      </c>
      <c r="B17" s="128"/>
      <c r="C17" s="128"/>
      <c r="D17" s="128"/>
      <c r="E17" s="128"/>
      <c r="F17" s="128"/>
      <c r="G17" s="128"/>
      <c r="H17" s="128"/>
      <c r="I17" s="165"/>
      <c r="J17" s="113"/>
      <c r="K17" s="113"/>
    </row>
    <row r="18" spans="1:11" ht="18.75" thickBot="1">
      <c r="A18" s="42" t="s">
        <v>132</v>
      </c>
      <c r="B18" s="43" t="s">
        <v>730</v>
      </c>
      <c r="C18" s="44" t="s">
        <v>166</v>
      </c>
      <c r="D18" s="51" t="s">
        <v>133</v>
      </c>
      <c r="E18" s="98">
        <v>500</v>
      </c>
      <c r="F18" s="99">
        <v>135</v>
      </c>
      <c r="G18" s="99">
        <v>28</v>
      </c>
      <c r="H18" s="74">
        <v>4.8</v>
      </c>
      <c r="I18" s="100">
        <v>950</v>
      </c>
      <c r="J18" s="114">
        <v>25</v>
      </c>
      <c r="K18" s="115">
        <f t="shared" si="0"/>
        <v>712.5</v>
      </c>
    </row>
    <row r="19" spans="1:11" ht="18.75" thickBot="1">
      <c r="A19" s="127" t="s">
        <v>167</v>
      </c>
      <c r="B19" s="128"/>
      <c r="C19" s="128"/>
      <c r="D19" s="128"/>
      <c r="E19" s="128"/>
      <c r="F19" s="128"/>
      <c r="G19" s="128"/>
      <c r="H19" s="128"/>
      <c r="I19" s="165"/>
      <c r="J19" s="113"/>
      <c r="K19" s="113"/>
    </row>
    <row r="20" spans="1:11" ht="18">
      <c r="A20" s="24">
        <v>9270</v>
      </c>
      <c r="B20" s="25" t="s">
        <v>500</v>
      </c>
      <c r="C20" s="26" t="s">
        <v>166</v>
      </c>
      <c r="D20" s="38"/>
      <c r="E20" s="39"/>
      <c r="F20" s="40"/>
      <c r="G20" s="40"/>
      <c r="H20" s="41">
        <v>0.04</v>
      </c>
      <c r="I20" s="97">
        <v>70</v>
      </c>
      <c r="J20" s="110">
        <v>25</v>
      </c>
      <c r="K20" s="115">
        <f t="shared" si="0"/>
        <v>52.5</v>
      </c>
    </row>
    <row r="21" spans="1:11" ht="18">
      <c r="A21" s="6">
        <v>9212</v>
      </c>
      <c r="B21" s="7" t="s">
        <v>501</v>
      </c>
      <c r="C21" s="8" t="s">
        <v>166</v>
      </c>
      <c r="D21" s="14"/>
      <c r="E21" s="15"/>
      <c r="F21" s="16"/>
      <c r="G21" s="16"/>
      <c r="H21" s="17">
        <v>7.0000000000000007E-2</v>
      </c>
      <c r="I21" s="91">
        <v>110</v>
      </c>
      <c r="J21" s="110">
        <v>25</v>
      </c>
      <c r="K21" s="115">
        <f t="shared" si="0"/>
        <v>82.5</v>
      </c>
    </row>
    <row r="22" spans="1:11" ht="18">
      <c r="A22" s="6">
        <v>9312</v>
      </c>
      <c r="B22" s="7" t="s">
        <v>502</v>
      </c>
      <c r="C22" s="8" t="s">
        <v>166</v>
      </c>
      <c r="D22" s="14"/>
      <c r="E22" s="15"/>
      <c r="F22" s="16"/>
      <c r="G22" s="16"/>
      <c r="H22" s="17">
        <v>0.04</v>
      </c>
      <c r="I22" s="91">
        <v>140</v>
      </c>
      <c r="J22" s="110">
        <v>25</v>
      </c>
      <c r="K22" s="115">
        <f t="shared" si="0"/>
        <v>105</v>
      </c>
    </row>
    <row r="23" spans="1:11" ht="18.75" thickBot="1">
      <c r="A23" s="31">
        <v>9318</v>
      </c>
      <c r="B23" s="32" t="s">
        <v>503</v>
      </c>
      <c r="C23" s="33" t="s">
        <v>166</v>
      </c>
      <c r="D23" s="95"/>
      <c r="E23" s="56"/>
      <c r="F23" s="55"/>
      <c r="G23" s="55"/>
      <c r="H23" s="57">
        <v>0.05</v>
      </c>
      <c r="I23" s="96">
        <v>175</v>
      </c>
      <c r="J23" s="110">
        <v>25</v>
      </c>
      <c r="K23" s="115">
        <f t="shared" si="0"/>
        <v>131.25</v>
      </c>
    </row>
    <row r="24" spans="1:11" ht="18.75" thickBot="1">
      <c r="A24" s="127" t="s">
        <v>911</v>
      </c>
      <c r="B24" s="128"/>
      <c r="C24" s="128"/>
      <c r="D24" s="128"/>
      <c r="E24" s="128"/>
      <c r="F24" s="128"/>
      <c r="G24" s="128"/>
      <c r="H24" s="128"/>
      <c r="I24" s="165"/>
      <c r="J24" s="113"/>
      <c r="K24" s="113"/>
    </row>
    <row r="25" spans="1:11" ht="18">
      <c r="A25" s="24">
        <v>2210250</v>
      </c>
      <c r="B25" s="59" t="s">
        <v>504</v>
      </c>
      <c r="C25" s="26" t="s">
        <v>166</v>
      </c>
      <c r="D25" s="49" t="s">
        <v>130</v>
      </c>
      <c r="E25" s="60">
        <v>1000</v>
      </c>
      <c r="F25" s="61">
        <v>165</v>
      </c>
      <c r="G25" s="61">
        <v>135</v>
      </c>
      <c r="H25" s="62">
        <v>30.7</v>
      </c>
      <c r="I25" s="97">
        <v>1780</v>
      </c>
      <c r="J25" s="110">
        <v>25</v>
      </c>
      <c r="K25" s="115">
        <f t="shared" si="0"/>
        <v>1335</v>
      </c>
    </row>
    <row r="26" spans="1:11" ht="18">
      <c r="A26" s="6">
        <v>2210200</v>
      </c>
      <c r="B26" s="19" t="s">
        <v>505</v>
      </c>
      <c r="C26" s="8" t="s">
        <v>166</v>
      </c>
      <c r="D26" s="13" t="s">
        <v>130</v>
      </c>
      <c r="E26" s="20">
        <v>1000</v>
      </c>
      <c r="F26" s="21">
        <v>165</v>
      </c>
      <c r="G26" s="21">
        <v>160</v>
      </c>
      <c r="H26" s="22">
        <v>35.299999999999997</v>
      </c>
      <c r="I26" s="91">
        <v>1820</v>
      </c>
      <c r="J26" s="110">
        <v>25</v>
      </c>
      <c r="K26" s="115">
        <f t="shared" si="0"/>
        <v>1365</v>
      </c>
    </row>
    <row r="27" spans="1:11" ht="18">
      <c r="A27" s="6">
        <v>2210205</v>
      </c>
      <c r="B27" s="19" t="s">
        <v>506</v>
      </c>
      <c r="C27" s="8" t="s">
        <v>166</v>
      </c>
      <c r="D27" s="13" t="s">
        <v>130</v>
      </c>
      <c r="E27" s="20">
        <v>1000</v>
      </c>
      <c r="F27" s="21">
        <v>165</v>
      </c>
      <c r="G27" s="21">
        <v>185</v>
      </c>
      <c r="H27" s="22">
        <v>39.799999999999997</v>
      </c>
      <c r="I27" s="91">
        <v>1850</v>
      </c>
      <c r="J27" s="110">
        <v>25</v>
      </c>
      <c r="K27" s="115">
        <f t="shared" si="0"/>
        <v>1387.5</v>
      </c>
    </row>
    <row r="28" spans="1:11" ht="18">
      <c r="A28" s="6">
        <v>2210210</v>
      </c>
      <c r="B28" s="19" t="s">
        <v>507</v>
      </c>
      <c r="C28" s="8" t="s">
        <v>166</v>
      </c>
      <c r="D28" s="13" t="s">
        <v>130</v>
      </c>
      <c r="E28" s="20">
        <v>1000</v>
      </c>
      <c r="F28" s="21">
        <v>165</v>
      </c>
      <c r="G28" s="21">
        <v>210</v>
      </c>
      <c r="H28" s="22">
        <v>44.4</v>
      </c>
      <c r="I28" s="91">
        <v>1950</v>
      </c>
      <c r="J28" s="110">
        <v>25</v>
      </c>
      <c r="K28" s="115">
        <f t="shared" si="0"/>
        <v>1462.5</v>
      </c>
    </row>
    <row r="29" spans="1:11" ht="18">
      <c r="A29" s="6">
        <v>2210215</v>
      </c>
      <c r="B29" s="19" t="s">
        <v>508</v>
      </c>
      <c r="C29" s="8" t="s">
        <v>166</v>
      </c>
      <c r="D29" s="13" t="s">
        <v>130</v>
      </c>
      <c r="E29" s="20">
        <v>1000</v>
      </c>
      <c r="F29" s="21">
        <v>165</v>
      </c>
      <c r="G29" s="21">
        <v>235</v>
      </c>
      <c r="H29" s="22">
        <v>49</v>
      </c>
      <c r="I29" s="91">
        <v>2080</v>
      </c>
      <c r="J29" s="110">
        <v>25</v>
      </c>
      <c r="K29" s="115">
        <f t="shared" si="0"/>
        <v>1560</v>
      </c>
    </row>
    <row r="30" spans="1:11" ht="18.75" thickBot="1">
      <c r="A30" s="31">
        <v>2210220</v>
      </c>
      <c r="B30" s="63" t="s">
        <v>509</v>
      </c>
      <c r="C30" s="33" t="s">
        <v>166</v>
      </c>
      <c r="D30" s="50" t="s">
        <v>130</v>
      </c>
      <c r="E30" s="64">
        <v>1000</v>
      </c>
      <c r="F30" s="65">
        <v>165</v>
      </c>
      <c r="G30" s="65">
        <v>260</v>
      </c>
      <c r="H30" s="66">
        <v>53.5</v>
      </c>
      <c r="I30" s="96">
        <v>2170</v>
      </c>
      <c r="J30" s="110">
        <v>25</v>
      </c>
      <c r="K30" s="115">
        <f t="shared" si="0"/>
        <v>1627.5</v>
      </c>
    </row>
    <row r="31" spans="1:11" ht="18.75" thickBot="1">
      <c r="A31" s="127" t="s">
        <v>912</v>
      </c>
      <c r="B31" s="128"/>
      <c r="C31" s="128"/>
      <c r="D31" s="128"/>
      <c r="E31" s="128"/>
      <c r="F31" s="128"/>
      <c r="G31" s="128"/>
      <c r="H31" s="128"/>
      <c r="I31" s="165"/>
      <c r="J31" s="113"/>
      <c r="K31" s="113"/>
    </row>
    <row r="32" spans="1:11" ht="18">
      <c r="A32" s="24">
        <v>2210400</v>
      </c>
      <c r="B32" s="59" t="s">
        <v>510</v>
      </c>
      <c r="C32" s="26" t="s">
        <v>166</v>
      </c>
      <c r="D32" s="49" t="s">
        <v>130</v>
      </c>
      <c r="E32" s="60">
        <v>1000</v>
      </c>
      <c r="F32" s="61">
        <v>165</v>
      </c>
      <c r="G32" s="61">
        <v>80</v>
      </c>
      <c r="H32" s="62">
        <v>18.2</v>
      </c>
      <c r="I32" s="97">
        <v>1620</v>
      </c>
      <c r="J32" s="110">
        <v>25</v>
      </c>
      <c r="K32" s="115">
        <f t="shared" si="0"/>
        <v>1215</v>
      </c>
    </row>
    <row r="33" spans="1:11" ht="18">
      <c r="A33" s="6">
        <v>2210405</v>
      </c>
      <c r="B33" s="19" t="s">
        <v>511</v>
      </c>
      <c r="C33" s="8" t="s">
        <v>166</v>
      </c>
      <c r="D33" s="13" t="s">
        <v>130</v>
      </c>
      <c r="E33" s="20">
        <v>1000</v>
      </c>
      <c r="F33" s="21">
        <v>165</v>
      </c>
      <c r="G33" s="21">
        <v>100</v>
      </c>
      <c r="H33" s="22">
        <v>21.5</v>
      </c>
      <c r="I33" s="91">
        <v>1730</v>
      </c>
      <c r="J33" s="110">
        <v>25</v>
      </c>
      <c r="K33" s="115">
        <f t="shared" si="0"/>
        <v>1297.5</v>
      </c>
    </row>
    <row r="34" spans="1:11" ht="18.75" thickBot="1">
      <c r="A34" s="31">
        <v>2210410</v>
      </c>
      <c r="B34" s="63" t="s">
        <v>512</v>
      </c>
      <c r="C34" s="33" t="s">
        <v>166</v>
      </c>
      <c r="D34" s="50" t="s">
        <v>130</v>
      </c>
      <c r="E34" s="64">
        <v>1000</v>
      </c>
      <c r="F34" s="65">
        <v>165</v>
      </c>
      <c r="G34" s="65">
        <v>120</v>
      </c>
      <c r="H34" s="66">
        <v>24.7</v>
      </c>
      <c r="I34" s="96">
        <v>1810</v>
      </c>
      <c r="J34" s="110">
        <v>25</v>
      </c>
      <c r="K34" s="115">
        <f t="shared" si="0"/>
        <v>1357.5</v>
      </c>
    </row>
    <row r="35" spans="1:11" ht="18.75" thickBot="1">
      <c r="A35" s="127" t="s">
        <v>913</v>
      </c>
      <c r="B35" s="128"/>
      <c r="C35" s="128"/>
      <c r="D35" s="128"/>
      <c r="E35" s="128"/>
      <c r="F35" s="128"/>
      <c r="G35" s="128"/>
      <c r="H35" s="128"/>
      <c r="I35" s="165"/>
      <c r="J35" s="113"/>
      <c r="K35" s="113"/>
    </row>
    <row r="36" spans="1:11" ht="18">
      <c r="A36" s="24">
        <v>2210101</v>
      </c>
      <c r="B36" s="59" t="s">
        <v>513</v>
      </c>
      <c r="C36" s="26" t="s">
        <v>166</v>
      </c>
      <c r="D36" s="49" t="s">
        <v>130</v>
      </c>
      <c r="E36" s="60">
        <v>1000</v>
      </c>
      <c r="F36" s="61">
        <v>165</v>
      </c>
      <c r="G36" s="61" t="s">
        <v>18</v>
      </c>
      <c r="H36" s="62">
        <v>36.200000000000003</v>
      </c>
      <c r="I36" s="97">
        <v>2140</v>
      </c>
      <c r="J36" s="110">
        <v>25</v>
      </c>
      <c r="K36" s="115">
        <f t="shared" si="0"/>
        <v>1605</v>
      </c>
    </row>
    <row r="37" spans="1:11" ht="18">
      <c r="A37" s="6">
        <v>2210102</v>
      </c>
      <c r="B37" s="19" t="s">
        <v>514</v>
      </c>
      <c r="C37" s="8" t="s">
        <v>166</v>
      </c>
      <c r="D37" s="13" t="s">
        <v>130</v>
      </c>
      <c r="E37" s="20">
        <v>1000</v>
      </c>
      <c r="F37" s="21">
        <v>165</v>
      </c>
      <c r="G37" s="21" t="s">
        <v>19</v>
      </c>
      <c r="H37" s="22">
        <v>37.1</v>
      </c>
      <c r="I37" s="91">
        <v>2140</v>
      </c>
      <c r="J37" s="110">
        <v>25</v>
      </c>
      <c r="K37" s="115">
        <f t="shared" si="0"/>
        <v>1605</v>
      </c>
    </row>
    <row r="38" spans="1:11" ht="18">
      <c r="A38" s="6">
        <v>2210103</v>
      </c>
      <c r="B38" s="19" t="s">
        <v>515</v>
      </c>
      <c r="C38" s="8" t="s">
        <v>166</v>
      </c>
      <c r="D38" s="13" t="s">
        <v>130</v>
      </c>
      <c r="E38" s="20">
        <v>1000</v>
      </c>
      <c r="F38" s="21">
        <v>165</v>
      </c>
      <c r="G38" s="21" t="s">
        <v>20</v>
      </c>
      <c r="H38" s="22">
        <v>38</v>
      </c>
      <c r="I38" s="91">
        <v>2140</v>
      </c>
      <c r="J38" s="110">
        <v>25</v>
      </c>
      <c r="K38" s="115">
        <f t="shared" si="0"/>
        <v>1605</v>
      </c>
    </row>
    <row r="39" spans="1:11" ht="18">
      <c r="A39" s="6">
        <v>2210104</v>
      </c>
      <c r="B39" s="19" t="s">
        <v>516</v>
      </c>
      <c r="C39" s="8" t="s">
        <v>166</v>
      </c>
      <c r="D39" s="13" t="s">
        <v>130</v>
      </c>
      <c r="E39" s="20">
        <v>1000</v>
      </c>
      <c r="F39" s="21">
        <v>165</v>
      </c>
      <c r="G39" s="21" t="s">
        <v>21</v>
      </c>
      <c r="H39" s="22">
        <v>38.9</v>
      </c>
      <c r="I39" s="91">
        <v>2140</v>
      </c>
      <c r="J39" s="110">
        <v>25</v>
      </c>
      <c r="K39" s="115">
        <f t="shared" si="0"/>
        <v>1605</v>
      </c>
    </row>
    <row r="40" spans="1:11" ht="18">
      <c r="A40" s="6">
        <v>2210105</v>
      </c>
      <c r="B40" s="19" t="s">
        <v>517</v>
      </c>
      <c r="C40" s="8" t="s">
        <v>166</v>
      </c>
      <c r="D40" s="13" t="s">
        <v>130</v>
      </c>
      <c r="E40" s="20">
        <v>1000</v>
      </c>
      <c r="F40" s="21">
        <v>165</v>
      </c>
      <c r="G40" s="21" t="s">
        <v>22</v>
      </c>
      <c r="H40" s="22">
        <v>39.799999999999997</v>
      </c>
      <c r="I40" s="91">
        <v>2140</v>
      </c>
      <c r="J40" s="110">
        <v>25</v>
      </c>
      <c r="K40" s="115">
        <f t="shared" si="0"/>
        <v>1605</v>
      </c>
    </row>
    <row r="41" spans="1:11" ht="18">
      <c r="A41" s="6">
        <v>2210106</v>
      </c>
      <c r="B41" s="19" t="s">
        <v>518</v>
      </c>
      <c r="C41" s="8" t="s">
        <v>166</v>
      </c>
      <c r="D41" s="13" t="s">
        <v>130</v>
      </c>
      <c r="E41" s="20">
        <v>1000</v>
      </c>
      <c r="F41" s="21">
        <v>165</v>
      </c>
      <c r="G41" s="21" t="s">
        <v>23</v>
      </c>
      <c r="H41" s="22">
        <v>40.799999999999997</v>
      </c>
      <c r="I41" s="91">
        <v>2140</v>
      </c>
      <c r="J41" s="110">
        <v>25</v>
      </c>
      <c r="K41" s="115">
        <f t="shared" si="0"/>
        <v>1605</v>
      </c>
    </row>
    <row r="42" spans="1:11" ht="18">
      <c r="A42" s="6">
        <v>2210107</v>
      </c>
      <c r="B42" s="19" t="s">
        <v>519</v>
      </c>
      <c r="C42" s="8" t="s">
        <v>166</v>
      </c>
      <c r="D42" s="13" t="s">
        <v>130</v>
      </c>
      <c r="E42" s="20">
        <v>1000</v>
      </c>
      <c r="F42" s="21">
        <v>165</v>
      </c>
      <c r="G42" s="21" t="s">
        <v>24</v>
      </c>
      <c r="H42" s="22">
        <v>41.7</v>
      </c>
      <c r="I42" s="91">
        <v>2140</v>
      </c>
      <c r="J42" s="110">
        <v>25</v>
      </c>
      <c r="K42" s="115">
        <f t="shared" si="0"/>
        <v>1605</v>
      </c>
    </row>
    <row r="43" spans="1:11" ht="18">
      <c r="A43" s="6">
        <v>2210108</v>
      </c>
      <c r="B43" s="19" t="s">
        <v>520</v>
      </c>
      <c r="C43" s="8" t="s">
        <v>166</v>
      </c>
      <c r="D43" s="13" t="s">
        <v>130</v>
      </c>
      <c r="E43" s="20">
        <v>1000</v>
      </c>
      <c r="F43" s="21">
        <v>165</v>
      </c>
      <c r="G43" s="21" t="s">
        <v>25</v>
      </c>
      <c r="H43" s="22">
        <v>42.6</v>
      </c>
      <c r="I43" s="91">
        <v>2140</v>
      </c>
      <c r="J43" s="110">
        <v>25</v>
      </c>
      <c r="K43" s="115">
        <f t="shared" si="0"/>
        <v>1605</v>
      </c>
    </row>
    <row r="44" spans="1:11" ht="18">
      <c r="A44" s="6">
        <v>2210109</v>
      </c>
      <c r="B44" s="19" t="s">
        <v>521</v>
      </c>
      <c r="C44" s="8" t="s">
        <v>166</v>
      </c>
      <c r="D44" s="13" t="s">
        <v>130</v>
      </c>
      <c r="E44" s="20">
        <v>1000</v>
      </c>
      <c r="F44" s="21">
        <v>165</v>
      </c>
      <c r="G44" s="21" t="s">
        <v>26</v>
      </c>
      <c r="H44" s="22">
        <v>43.5</v>
      </c>
      <c r="I44" s="91">
        <v>2140</v>
      </c>
      <c r="J44" s="110">
        <v>25</v>
      </c>
      <c r="K44" s="115">
        <f t="shared" si="0"/>
        <v>1605</v>
      </c>
    </row>
    <row r="45" spans="1:11" ht="18">
      <c r="A45" s="6">
        <v>2210110</v>
      </c>
      <c r="B45" s="19" t="s">
        <v>522</v>
      </c>
      <c r="C45" s="8" t="s">
        <v>166</v>
      </c>
      <c r="D45" s="13" t="s">
        <v>130</v>
      </c>
      <c r="E45" s="20">
        <v>1000</v>
      </c>
      <c r="F45" s="21">
        <v>165</v>
      </c>
      <c r="G45" s="21" t="s">
        <v>27</v>
      </c>
      <c r="H45" s="22">
        <v>44.4</v>
      </c>
      <c r="I45" s="91">
        <v>2140</v>
      </c>
      <c r="J45" s="110">
        <v>25</v>
      </c>
      <c r="K45" s="115">
        <f t="shared" si="0"/>
        <v>1605</v>
      </c>
    </row>
    <row r="46" spans="1:11" ht="18">
      <c r="A46" s="6">
        <v>2210111</v>
      </c>
      <c r="B46" s="19" t="s">
        <v>523</v>
      </c>
      <c r="C46" s="8" t="s">
        <v>166</v>
      </c>
      <c r="D46" s="13" t="s">
        <v>130</v>
      </c>
      <c r="E46" s="20">
        <v>1000</v>
      </c>
      <c r="F46" s="21">
        <v>165</v>
      </c>
      <c r="G46" s="21" t="s">
        <v>28</v>
      </c>
      <c r="H46" s="22">
        <v>45.3</v>
      </c>
      <c r="I46" s="91">
        <v>2140</v>
      </c>
      <c r="J46" s="110">
        <v>25</v>
      </c>
      <c r="K46" s="115">
        <f t="shared" si="0"/>
        <v>1605</v>
      </c>
    </row>
    <row r="47" spans="1:11" ht="18">
      <c r="A47" s="6">
        <v>2210112</v>
      </c>
      <c r="B47" s="19" t="s">
        <v>524</v>
      </c>
      <c r="C47" s="8" t="s">
        <v>166</v>
      </c>
      <c r="D47" s="13" t="s">
        <v>130</v>
      </c>
      <c r="E47" s="20">
        <v>1000</v>
      </c>
      <c r="F47" s="21">
        <v>165</v>
      </c>
      <c r="G47" s="21" t="s">
        <v>29</v>
      </c>
      <c r="H47" s="22">
        <v>46.2</v>
      </c>
      <c r="I47" s="91">
        <v>2140</v>
      </c>
      <c r="J47" s="110">
        <v>25</v>
      </c>
      <c r="K47" s="115">
        <f t="shared" si="0"/>
        <v>1605</v>
      </c>
    </row>
    <row r="48" spans="1:11" ht="18">
      <c r="A48" s="6">
        <v>2210113</v>
      </c>
      <c r="B48" s="19" t="s">
        <v>525</v>
      </c>
      <c r="C48" s="8" t="s">
        <v>166</v>
      </c>
      <c r="D48" s="13" t="s">
        <v>130</v>
      </c>
      <c r="E48" s="20">
        <v>1000</v>
      </c>
      <c r="F48" s="21">
        <v>165</v>
      </c>
      <c r="G48" s="21" t="s">
        <v>30</v>
      </c>
      <c r="H48" s="22">
        <v>47.1</v>
      </c>
      <c r="I48" s="91">
        <v>2140</v>
      </c>
      <c r="J48" s="110">
        <v>25</v>
      </c>
      <c r="K48" s="115">
        <f t="shared" si="0"/>
        <v>1605</v>
      </c>
    </row>
    <row r="49" spans="1:11" ht="18">
      <c r="A49" s="6">
        <v>2210114</v>
      </c>
      <c r="B49" s="19" t="s">
        <v>526</v>
      </c>
      <c r="C49" s="8" t="s">
        <v>166</v>
      </c>
      <c r="D49" s="13" t="s">
        <v>130</v>
      </c>
      <c r="E49" s="20">
        <v>1000</v>
      </c>
      <c r="F49" s="21">
        <v>165</v>
      </c>
      <c r="G49" s="21" t="s">
        <v>31</v>
      </c>
      <c r="H49" s="22">
        <v>48.1</v>
      </c>
      <c r="I49" s="91">
        <v>2140</v>
      </c>
      <c r="J49" s="110">
        <v>25</v>
      </c>
      <c r="K49" s="115">
        <f t="shared" si="0"/>
        <v>1605</v>
      </c>
    </row>
    <row r="50" spans="1:11" ht="18">
      <c r="A50" s="6">
        <v>2210115</v>
      </c>
      <c r="B50" s="19" t="s">
        <v>527</v>
      </c>
      <c r="C50" s="8" t="s">
        <v>166</v>
      </c>
      <c r="D50" s="13" t="s">
        <v>130</v>
      </c>
      <c r="E50" s="20">
        <v>1000</v>
      </c>
      <c r="F50" s="21">
        <v>165</v>
      </c>
      <c r="G50" s="21" t="s">
        <v>32</v>
      </c>
      <c r="H50" s="22">
        <v>49</v>
      </c>
      <c r="I50" s="91">
        <v>2140</v>
      </c>
      <c r="J50" s="110">
        <v>25</v>
      </c>
      <c r="K50" s="115">
        <f t="shared" si="0"/>
        <v>1605</v>
      </c>
    </row>
    <row r="51" spans="1:11" ht="18">
      <c r="A51" s="6">
        <v>2210116</v>
      </c>
      <c r="B51" s="19" t="s">
        <v>528</v>
      </c>
      <c r="C51" s="8" t="s">
        <v>166</v>
      </c>
      <c r="D51" s="13" t="s">
        <v>130</v>
      </c>
      <c r="E51" s="20">
        <v>1000</v>
      </c>
      <c r="F51" s="21">
        <v>165</v>
      </c>
      <c r="G51" s="21" t="s">
        <v>33</v>
      </c>
      <c r="H51" s="22">
        <v>49.9</v>
      </c>
      <c r="I51" s="91">
        <v>2140</v>
      </c>
      <c r="J51" s="110">
        <v>25</v>
      </c>
      <c r="K51" s="115">
        <f t="shared" si="0"/>
        <v>1605</v>
      </c>
    </row>
    <row r="52" spans="1:11" ht="18">
      <c r="A52" s="6">
        <v>2210117</v>
      </c>
      <c r="B52" s="19" t="s">
        <v>529</v>
      </c>
      <c r="C52" s="8" t="s">
        <v>166</v>
      </c>
      <c r="D52" s="13" t="s">
        <v>130</v>
      </c>
      <c r="E52" s="20">
        <v>1000</v>
      </c>
      <c r="F52" s="21">
        <v>165</v>
      </c>
      <c r="G52" s="21" t="s">
        <v>42</v>
      </c>
      <c r="H52" s="22">
        <v>50.8</v>
      </c>
      <c r="I52" s="91">
        <v>2140</v>
      </c>
      <c r="J52" s="110">
        <v>25</v>
      </c>
      <c r="K52" s="115">
        <f t="shared" si="0"/>
        <v>1605</v>
      </c>
    </row>
    <row r="53" spans="1:11" ht="18">
      <c r="A53" s="6">
        <v>2210118</v>
      </c>
      <c r="B53" s="19" t="s">
        <v>530</v>
      </c>
      <c r="C53" s="8" t="s">
        <v>166</v>
      </c>
      <c r="D53" s="13" t="s">
        <v>130</v>
      </c>
      <c r="E53" s="20">
        <v>1000</v>
      </c>
      <c r="F53" s="21">
        <v>165</v>
      </c>
      <c r="G53" s="21" t="s">
        <v>43</v>
      </c>
      <c r="H53" s="22">
        <v>51.7</v>
      </c>
      <c r="I53" s="91">
        <v>2140</v>
      </c>
      <c r="J53" s="110">
        <v>25</v>
      </c>
      <c r="K53" s="115">
        <f t="shared" si="0"/>
        <v>1605</v>
      </c>
    </row>
    <row r="54" spans="1:11" ht="18">
      <c r="A54" s="6">
        <v>2210119</v>
      </c>
      <c r="B54" s="19" t="s">
        <v>531</v>
      </c>
      <c r="C54" s="8" t="s">
        <v>166</v>
      </c>
      <c r="D54" s="13" t="s">
        <v>130</v>
      </c>
      <c r="E54" s="20">
        <v>1000</v>
      </c>
      <c r="F54" s="21">
        <v>165</v>
      </c>
      <c r="G54" s="21" t="s">
        <v>44</v>
      </c>
      <c r="H54" s="22">
        <v>52.6</v>
      </c>
      <c r="I54" s="91">
        <v>2140</v>
      </c>
      <c r="J54" s="110">
        <v>25</v>
      </c>
      <c r="K54" s="115">
        <f t="shared" si="0"/>
        <v>1605</v>
      </c>
    </row>
    <row r="55" spans="1:11" ht="18.75" thickBot="1">
      <c r="A55" s="31">
        <v>2210120</v>
      </c>
      <c r="B55" s="63" t="s">
        <v>532</v>
      </c>
      <c r="C55" s="33" t="s">
        <v>166</v>
      </c>
      <c r="D55" s="50" t="s">
        <v>130</v>
      </c>
      <c r="E55" s="64">
        <v>1000</v>
      </c>
      <c r="F55" s="65">
        <v>165</v>
      </c>
      <c r="G55" s="65" t="s">
        <v>45</v>
      </c>
      <c r="H55" s="66">
        <v>53.5</v>
      </c>
      <c r="I55" s="96">
        <v>2140</v>
      </c>
      <c r="J55" s="110">
        <v>25</v>
      </c>
      <c r="K55" s="115">
        <f t="shared" si="0"/>
        <v>1605</v>
      </c>
    </row>
    <row r="56" spans="1:11" ht="18.75" thickBot="1">
      <c r="A56" s="127" t="s">
        <v>914</v>
      </c>
      <c r="B56" s="128"/>
      <c r="C56" s="128"/>
      <c r="D56" s="128"/>
      <c r="E56" s="128"/>
      <c r="F56" s="128"/>
      <c r="G56" s="128"/>
      <c r="H56" s="128"/>
      <c r="I56" s="165"/>
      <c r="J56" s="113"/>
      <c r="K56" s="113"/>
    </row>
    <row r="57" spans="1:11" ht="18">
      <c r="A57" s="24">
        <v>2610311</v>
      </c>
      <c r="B57" s="67" t="s">
        <v>803</v>
      </c>
      <c r="C57" s="26" t="s">
        <v>166</v>
      </c>
      <c r="D57" s="49" t="s">
        <v>130</v>
      </c>
      <c r="E57" s="69">
        <v>500</v>
      </c>
      <c r="F57" s="70">
        <v>165</v>
      </c>
      <c r="G57" s="70">
        <v>520</v>
      </c>
      <c r="H57" s="71">
        <v>56</v>
      </c>
      <c r="I57" s="97">
        <v>3270</v>
      </c>
      <c r="J57" s="110">
        <v>25</v>
      </c>
      <c r="K57" s="115">
        <f t="shared" si="0"/>
        <v>2452.5</v>
      </c>
    </row>
    <row r="58" spans="1:11" ht="18.75" thickBot="1">
      <c r="A58" s="31">
        <v>2610110</v>
      </c>
      <c r="B58" s="63" t="s">
        <v>172</v>
      </c>
      <c r="C58" s="33" t="s">
        <v>166</v>
      </c>
      <c r="D58" s="50"/>
      <c r="E58" s="64">
        <v>430</v>
      </c>
      <c r="F58" s="65">
        <v>80</v>
      </c>
      <c r="G58" s="65">
        <v>200</v>
      </c>
      <c r="H58" s="66">
        <v>1.5</v>
      </c>
      <c r="I58" s="96">
        <v>380</v>
      </c>
      <c r="J58" s="110">
        <v>25</v>
      </c>
      <c r="K58" s="115">
        <f t="shared" si="0"/>
        <v>285</v>
      </c>
    </row>
    <row r="59" spans="1:11" ht="18.75" thickBot="1">
      <c r="A59" s="127" t="s">
        <v>785</v>
      </c>
      <c r="B59" s="128"/>
      <c r="C59" s="128"/>
      <c r="D59" s="128"/>
      <c r="E59" s="128"/>
      <c r="F59" s="128"/>
      <c r="G59" s="128"/>
      <c r="H59" s="128"/>
      <c r="I59" s="165"/>
      <c r="J59" s="113"/>
      <c r="K59" s="113"/>
    </row>
    <row r="60" spans="1:11" ht="18">
      <c r="A60" s="24">
        <v>3210605</v>
      </c>
      <c r="B60" s="25" t="s">
        <v>839</v>
      </c>
      <c r="C60" s="26" t="s">
        <v>166</v>
      </c>
      <c r="D60" s="49" t="s">
        <v>840</v>
      </c>
      <c r="E60" s="39">
        <v>500</v>
      </c>
      <c r="F60" s="40">
        <v>155</v>
      </c>
      <c r="G60" s="40">
        <v>20</v>
      </c>
      <c r="H60" s="41">
        <v>3.36</v>
      </c>
      <c r="I60" s="72">
        <v>650</v>
      </c>
      <c r="J60" s="110">
        <v>25</v>
      </c>
      <c r="K60" s="115">
        <f t="shared" ref="K60" si="1">I60-I60*J60/100</f>
        <v>487.5</v>
      </c>
    </row>
    <row r="61" spans="1:11" ht="18">
      <c r="A61" s="24">
        <v>3210610</v>
      </c>
      <c r="B61" s="25" t="s">
        <v>731</v>
      </c>
      <c r="C61" s="26" t="s">
        <v>166</v>
      </c>
      <c r="D61" s="49" t="s">
        <v>133</v>
      </c>
      <c r="E61" s="39">
        <v>500</v>
      </c>
      <c r="F61" s="40">
        <v>155</v>
      </c>
      <c r="G61" s="40">
        <v>20</v>
      </c>
      <c r="H61" s="41">
        <v>4.3499999999999996</v>
      </c>
      <c r="I61" s="72">
        <v>835</v>
      </c>
      <c r="J61" s="110">
        <v>25</v>
      </c>
      <c r="K61" s="115">
        <f t="shared" si="0"/>
        <v>626.25</v>
      </c>
    </row>
    <row r="62" spans="1:11" ht="18.75" thickBot="1">
      <c r="A62" s="31">
        <v>3210615</v>
      </c>
      <c r="B62" s="32" t="s">
        <v>732</v>
      </c>
      <c r="C62" s="33" t="s">
        <v>166</v>
      </c>
      <c r="D62" s="50" t="s">
        <v>130</v>
      </c>
      <c r="E62" s="56">
        <v>500</v>
      </c>
      <c r="F62" s="55">
        <v>155</v>
      </c>
      <c r="G62" s="55">
        <v>20</v>
      </c>
      <c r="H62" s="57">
        <v>5.45</v>
      </c>
      <c r="I62" s="58">
        <v>1020</v>
      </c>
      <c r="J62" s="117">
        <v>25</v>
      </c>
      <c r="K62" s="118">
        <f t="shared" si="0"/>
        <v>765</v>
      </c>
    </row>
    <row r="63" spans="1:11" ht="18.75" thickBot="1">
      <c r="A63" s="127" t="s">
        <v>253</v>
      </c>
      <c r="B63" s="128"/>
      <c r="C63" s="128"/>
      <c r="D63" s="128"/>
      <c r="E63" s="128"/>
      <c r="F63" s="128"/>
      <c r="G63" s="128"/>
      <c r="H63" s="128"/>
      <c r="I63" s="128"/>
      <c r="J63" s="113"/>
      <c r="K63" s="119"/>
    </row>
    <row r="64" spans="1:11" ht="18">
      <c r="A64" s="31">
        <v>9110101</v>
      </c>
      <c r="B64" s="32" t="s">
        <v>846</v>
      </c>
      <c r="C64" s="33" t="s">
        <v>166</v>
      </c>
      <c r="D64" s="55"/>
      <c r="E64" s="56"/>
      <c r="F64" s="55"/>
      <c r="G64" s="55"/>
      <c r="H64" s="57"/>
      <c r="I64" s="58">
        <v>84</v>
      </c>
      <c r="J64" s="114">
        <v>25</v>
      </c>
      <c r="K64" s="115">
        <f t="shared" ref="K64" si="2">I64-I64*J64/100</f>
        <v>63</v>
      </c>
    </row>
    <row r="65" spans="1:11" ht="18.75" thickBot="1">
      <c r="A65" s="31">
        <v>9410300</v>
      </c>
      <c r="B65" s="32" t="s">
        <v>254</v>
      </c>
      <c r="C65" s="33" t="s">
        <v>166</v>
      </c>
      <c r="D65" s="55"/>
      <c r="E65" s="56"/>
      <c r="F65" s="55"/>
      <c r="G65" s="55"/>
      <c r="H65" s="57">
        <v>0.6</v>
      </c>
      <c r="I65" s="58">
        <v>220</v>
      </c>
      <c r="J65" s="110">
        <v>25</v>
      </c>
      <c r="K65" s="115">
        <f t="shared" si="0"/>
        <v>165</v>
      </c>
    </row>
    <row r="66" spans="1:11" ht="21" thickBot="1">
      <c r="A66" s="151" t="s">
        <v>255</v>
      </c>
      <c r="B66" s="152"/>
      <c r="C66" s="152"/>
      <c r="D66" s="152"/>
      <c r="E66" s="152"/>
      <c r="F66" s="152"/>
      <c r="G66" s="152"/>
      <c r="H66" s="152"/>
      <c r="I66" s="167"/>
      <c r="J66" s="112"/>
      <c r="K66" s="112"/>
    </row>
    <row r="67" spans="1:11" ht="18.75" thickBot="1">
      <c r="A67" s="171" t="s">
        <v>915</v>
      </c>
      <c r="B67" s="172"/>
      <c r="C67" s="172"/>
      <c r="D67" s="172"/>
      <c r="E67" s="172"/>
      <c r="F67" s="172"/>
      <c r="G67" s="172"/>
      <c r="H67" s="172"/>
      <c r="I67" s="173"/>
      <c r="J67" s="113"/>
      <c r="K67" s="113"/>
    </row>
    <row r="68" spans="1:11" ht="18">
      <c r="A68" s="24">
        <v>1150</v>
      </c>
      <c r="B68" s="25" t="s">
        <v>793</v>
      </c>
      <c r="C68" s="26" t="s">
        <v>176</v>
      </c>
      <c r="D68" s="26" t="s">
        <v>129</v>
      </c>
      <c r="E68" s="39">
        <v>1000</v>
      </c>
      <c r="F68" s="40">
        <v>214</v>
      </c>
      <c r="G68" s="40">
        <v>97</v>
      </c>
      <c r="H68" s="41">
        <v>20</v>
      </c>
      <c r="I68" s="72">
        <v>4270</v>
      </c>
      <c r="J68" s="110">
        <v>25</v>
      </c>
      <c r="K68" s="115">
        <f t="shared" si="0"/>
        <v>3202.5</v>
      </c>
    </row>
    <row r="69" spans="1:11" ht="18">
      <c r="A69" s="6">
        <v>1151</v>
      </c>
      <c r="B69" s="7" t="s">
        <v>794</v>
      </c>
      <c r="C69" s="8" t="s">
        <v>176</v>
      </c>
      <c r="D69" s="8" t="s">
        <v>129</v>
      </c>
      <c r="E69" s="15">
        <v>1000</v>
      </c>
      <c r="F69" s="16">
        <v>214</v>
      </c>
      <c r="G69" s="16">
        <v>202</v>
      </c>
      <c r="H69" s="17">
        <v>21</v>
      </c>
      <c r="I69" s="18">
        <v>4520</v>
      </c>
      <c r="J69" s="110">
        <v>25</v>
      </c>
      <c r="K69" s="115">
        <f t="shared" si="0"/>
        <v>3390</v>
      </c>
    </row>
    <row r="70" spans="1:11" ht="18.75" thickBot="1">
      <c r="A70" s="31">
        <v>1152</v>
      </c>
      <c r="B70" s="32" t="s">
        <v>804</v>
      </c>
      <c r="C70" s="33" t="s">
        <v>176</v>
      </c>
      <c r="D70" s="33" t="s">
        <v>129</v>
      </c>
      <c r="E70" s="56">
        <v>1000</v>
      </c>
      <c r="F70" s="55">
        <v>214</v>
      </c>
      <c r="G70" s="55">
        <v>247</v>
      </c>
      <c r="H70" s="57">
        <v>21</v>
      </c>
      <c r="I70" s="58">
        <v>4830</v>
      </c>
      <c r="J70" s="110">
        <v>25</v>
      </c>
      <c r="K70" s="115">
        <f t="shared" si="0"/>
        <v>3622.5</v>
      </c>
    </row>
    <row r="71" spans="1:11" ht="18.75" thickBot="1">
      <c r="A71" s="154" t="s">
        <v>916</v>
      </c>
      <c r="B71" s="155"/>
      <c r="C71" s="155"/>
      <c r="D71" s="155"/>
      <c r="E71" s="155"/>
      <c r="F71" s="155"/>
      <c r="G71" s="155"/>
      <c r="H71" s="155"/>
      <c r="I71" s="160"/>
      <c r="J71" s="113"/>
      <c r="K71" s="113"/>
    </row>
    <row r="72" spans="1:11" ht="18.75" thickBot="1">
      <c r="A72" s="42">
        <v>11544</v>
      </c>
      <c r="B72" s="43" t="s">
        <v>800</v>
      </c>
      <c r="C72" s="44" t="s">
        <v>176</v>
      </c>
      <c r="D72" s="44" t="s">
        <v>129</v>
      </c>
      <c r="E72" s="46">
        <v>500</v>
      </c>
      <c r="F72" s="47">
        <v>214</v>
      </c>
      <c r="G72" s="47">
        <v>442</v>
      </c>
      <c r="H72" s="48">
        <v>12.7</v>
      </c>
      <c r="I72" s="73">
        <v>4320</v>
      </c>
      <c r="J72" s="110">
        <v>25</v>
      </c>
      <c r="K72" s="115">
        <f t="shared" si="0"/>
        <v>3240</v>
      </c>
    </row>
    <row r="73" spans="1:11" ht="18.75" thickBot="1">
      <c r="A73" s="148" t="s">
        <v>783</v>
      </c>
      <c r="B73" s="149"/>
      <c r="C73" s="149"/>
      <c r="D73" s="149"/>
      <c r="E73" s="149"/>
      <c r="F73" s="149"/>
      <c r="G73" s="149"/>
      <c r="H73" s="149"/>
      <c r="I73" s="174"/>
      <c r="J73" s="113"/>
      <c r="K73" s="113"/>
    </row>
    <row r="74" spans="1:11" ht="18.75" thickBot="1">
      <c r="A74" s="42" t="s">
        <v>134</v>
      </c>
      <c r="B74" s="43" t="s">
        <v>733</v>
      </c>
      <c r="C74" s="44" t="s">
        <v>176</v>
      </c>
      <c r="D74" s="51" t="s">
        <v>133</v>
      </c>
      <c r="E74" s="46">
        <v>500</v>
      </c>
      <c r="F74" s="47">
        <v>200</v>
      </c>
      <c r="G74" s="47">
        <v>40</v>
      </c>
      <c r="H74" s="74">
        <v>7.5</v>
      </c>
      <c r="I74" s="73">
        <v>1420</v>
      </c>
      <c r="J74" s="110">
        <v>25</v>
      </c>
      <c r="K74" s="115">
        <f t="shared" si="0"/>
        <v>1065</v>
      </c>
    </row>
    <row r="75" spans="1:11" ht="18.75" thickBot="1">
      <c r="A75" s="148" t="s">
        <v>177</v>
      </c>
      <c r="B75" s="149"/>
      <c r="C75" s="149"/>
      <c r="D75" s="149"/>
      <c r="E75" s="149"/>
      <c r="F75" s="149"/>
      <c r="G75" s="149"/>
      <c r="H75" s="149"/>
      <c r="I75" s="174"/>
      <c r="J75" s="113"/>
      <c r="K75" s="113"/>
    </row>
    <row r="76" spans="1:11" ht="18">
      <c r="A76" s="24">
        <v>9218</v>
      </c>
      <c r="B76" s="25" t="s">
        <v>178</v>
      </c>
      <c r="C76" s="26" t="s">
        <v>176</v>
      </c>
      <c r="D76" s="26"/>
      <c r="E76" s="39"/>
      <c r="F76" s="40"/>
      <c r="G76" s="40"/>
      <c r="H76" s="41">
        <v>0.08</v>
      </c>
      <c r="I76" s="72">
        <v>140</v>
      </c>
      <c r="J76" s="110">
        <v>25</v>
      </c>
      <c r="K76" s="115">
        <f t="shared" si="0"/>
        <v>105</v>
      </c>
    </row>
    <row r="77" spans="1:11" ht="18.75" thickBot="1">
      <c r="A77" s="6">
        <v>9328</v>
      </c>
      <c r="B77" s="7" t="s">
        <v>188</v>
      </c>
      <c r="C77" s="8" t="s">
        <v>184</v>
      </c>
      <c r="D77" s="8"/>
      <c r="E77" s="15"/>
      <c r="F77" s="16"/>
      <c r="G77" s="16"/>
      <c r="H77" s="17">
        <v>0.1</v>
      </c>
      <c r="I77" s="18">
        <v>180</v>
      </c>
      <c r="J77" s="110">
        <v>25</v>
      </c>
      <c r="K77" s="115">
        <f t="shared" ref="K77:K142" si="3">I77-I77*J77/100</f>
        <v>135</v>
      </c>
    </row>
    <row r="78" spans="1:11" ht="18.75" thickBot="1">
      <c r="A78" s="168" t="s">
        <v>917</v>
      </c>
      <c r="B78" s="169"/>
      <c r="C78" s="169"/>
      <c r="D78" s="169"/>
      <c r="E78" s="169"/>
      <c r="F78" s="169"/>
      <c r="G78" s="169"/>
      <c r="H78" s="169"/>
      <c r="I78" s="170"/>
      <c r="J78" s="113"/>
      <c r="K78" s="113"/>
    </row>
    <row r="79" spans="1:11" ht="18">
      <c r="A79" s="24">
        <v>2215250</v>
      </c>
      <c r="B79" s="25" t="s">
        <v>533</v>
      </c>
      <c r="C79" s="26" t="s">
        <v>176</v>
      </c>
      <c r="D79" s="49" t="s">
        <v>130</v>
      </c>
      <c r="E79" s="39">
        <v>1000</v>
      </c>
      <c r="F79" s="40">
        <v>230</v>
      </c>
      <c r="G79" s="40">
        <v>175</v>
      </c>
      <c r="H79" s="62">
        <v>56.5</v>
      </c>
      <c r="I79" s="72">
        <v>2395</v>
      </c>
      <c r="J79" s="110">
        <v>25</v>
      </c>
      <c r="K79" s="115">
        <f t="shared" si="3"/>
        <v>1796.25</v>
      </c>
    </row>
    <row r="80" spans="1:11" ht="18">
      <c r="A80" s="6">
        <v>2215255</v>
      </c>
      <c r="B80" s="7" t="s">
        <v>534</v>
      </c>
      <c r="C80" s="8" t="s">
        <v>176</v>
      </c>
      <c r="D80" s="13" t="s">
        <v>130</v>
      </c>
      <c r="E80" s="15">
        <v>1000</v>
      </c>
      <c r="F80" s="16">
        <v>230</v>
      </c>
      <c r="G80" s="16">
        <v>200</v>
      </c>
      <c r="H80" s="22">
        <v>62.3</v>
      </c>
      <c r="I80" s="18">
        <v>2420</v>
      </c>
      <c r="J80" s="110">
        <v>25</v>
      </c>
      <c r="K80" s="115">
        <f t="shared" si="3"/>
        <v>1815</v>
      </c>
    </row>
    <row r="81" spans="1:11" ht="18">
      <c r="A81" s="6">
        <v>2215200</v>
      </c>
      <c r="B81" s="7" t="s">
        <v>535</v>
      </c>
      <c r="C81" s="8" t="s">
        <v>176</v>
      </c>
      <c r="D81" s="13" t="s">
        <v>130</v>
      </c>
      <c r="E81" s="15">
        <v>1000</v>
      </c>
      <c r="F81" s="16">
        <v>230</v>
      </c>
      <c r="G81" s="16">
        <v>225</v>
      </c>
      <c r="H81" s="22">
        <v>68</v>
      </c>
      <c r="I81" s="18">
        <v>2502</v>
      </c>
      <c r="J81" s="110">
        <v>25</v>
      </c>
      <c r="K81" s="115">
        <f t="shared" si="3"/>
        <v>1876.5</v>
      </c>
    </row>
    <row r="82" spans="1:11" ht="18">
      <c r="A82" s="6">
        <v>2215205</v>
      </c>
      <c r="B82" s="7" t="s">
        <v>536</v>
      </c>
      <c r="C82" s="8" t="s">
        <v>176</v>
      </c>
      <c r="D82" s="13" t="s">
        <v>130</v>
      </c>
      <c r="E82" s="15">
        <v>1000</v>
      </c>
      <c r="F82" s="16">
        <v>230</v>
      </c>
      <c r="G82" s="16">
        <v>250</v>
      </c>
      <c r="H82" s="22">
        <v>73.8</v>
      </c>
      <c r="I82" s="18">
        <v>2620</v>
      </c>
      <c r="J82" s="110">
        <v>25</v>
      </c>
      <c r="K82" s="115">
        <f t="shared" si="3"/>
        <v>1965</v>
      </c>
    </row>
    <row r="83" spans="1:11" ht="18">
      <c r="A83" s="6">
        <v>2215210</v>
      </c>
      <c r="B83" s="7" t="s">
        <v>537</v>
      </c>
      <c r="C83" s="8" t="s">
        <v>176</v>
      </c>
      <c r="D83" s="13" t="s">
        <v>130</v>
      </c>
      <c r="E83" s="15">
        <v>1000</v>
      </c>
      <c r="F83" s="16">
        <v>230</v>
      </c>
      <c r="G83" s="16">
        <v>275</v>
      </c>
      <c r="H83" s="22">
        <v>79.599999999999994</v>
      </c>
      <c r="I83" s="18">
        <v>2718</v>
      </c>
      <c r="J83" s="110">
        <v>25</v>
      </c>
      <c r="K83" s="115">
        <f t="shared" si="3"/>
        <v>2038.5</v>
      </c>
    </row>
    <row r="84" spans="1:11" ht="18">
      <c r="A84" s="6">
        <v>2215215</v>
      </c>
      <c r="B84" s="7" t="s">
        <v>538</v>
      </c>
      <c r="C84" s="8" t="s">
        <v>176</v>
      </c>
      <c r="D84" s="13" t="s">
        <v>130</v>
      </c>
      <c r="E84" s="15">
        <v>1000</v>
      </c>
      <c r="F84" s="16">
        <v>230</v>
      </c>
      <c r="G84" s="16">
        <v>300</v>
      </c>
      <c r="H84" s="22">
        <v>85.3</v>
      </c>
      <c r="I84" s="18">
        <v>2804</v>
      </c>
      <c r="J84" s="110">
        <v>25</v>
      </c>
      <c r="K84" s="115">
        <f t="shared" si="3"/>
        <v>2103</v>
      </c>
    </row>
    <row r="85" spans="1:11" ht="18">
      <c r="A85" s="6">
        <v>2215220</v>
      </c>
      <c r="B85" s="7" t="s">
        <v>539</v>
      </c>
      <c r="C85" s="8" t="s">
        <v>176</v>
      </c>
      <c r="D85" s="13" t="s">
        <v>130</v>
      </c>
      <c r="E85" s="15">
        <v>1000</v>
      </c>
      <c r="F85" s="16">
        <v>230</v>
      </c>
      <c r="G85" s="16">
        <v>325</v>
      </c>
      <c r="H85" s="22">
        <v>91.1</v>
      </c>
      <c r="I85" s="18">
        <v>2965</v>
      </c>
      <c r="J85" s="110">
        <v>25</v>
      </c>
      <c r="K85" s="115">
        <f t="shared" si="3"/>
        <v>2223.75</v>
      </c>
    </row>
    <row r="86" spans="1:11" ht="18.75" thickBot="1">
      <c r="A86" s="31">
        <v>2215225</v>
      </c>
      <c r="B86" s="32" t="s">
        <v>540</v>
      </c>
      <c r="C86" s="33" t="s">
        <v>176</v>
      </c>
      <c r="D86" s="50" t="s">
        <v>130</v>
      </c>
      <c r="E86" s="56">
        <v>1000</v>
      </c>
      <c r="F86" s="55">
        <v>230</v>
      </c>
      <c r="G86" s="55">
        <v>350</v>
      </c>
      <c r="H86" s="66">
        <v>96.8</v>
      </c>
      <c r="I86" s="58">
        <v>3135</v>
      </c>
      <c r="J86" s="110">
        <v>25</v>
      </c>
      <c r="K86" s="115">
        <f t="shared" si="3"/>
        <v>2351.25</v>
      </c>
    </row>
    <row r="87" spans="1:11" ht="18.75" thickBot="1">
      <c r="A87" s="127" t="s">
        <v>918</v>
      </c>
      <c r="B87" s="128"/>
      <c r="C87" s="128"/>
      <c r="D87" s="128"/>
      <c r="E87" s="128"/>
      <c r="F87" s="128"/>
      <c r="G87" s="128"/>
      <c r="H87" s="128"/>
      <c r="I87" s="165"/>
      <c r="J87" s="113"/>
      <c r="K87" s="113"/>
    </row>
    <row r="88" spans="1:11" ht="18">
      <c r="A88" s="24">
        <v>2215400</v>
      </c>
      <c r="B88" s="25" t="s">
        <v>541</v>
      </c>
      <c r="C88" s="26" t="s">
        <v>176</v>
      </c>
      <c r="D88" s="49" t="s">
        <v>130</v>
      </c>
      <c r="E88" s="39">
        <v>1000</v>
      </c>
      <c r="F88" s="40">
        <v>230</v>
      </c>
      <c r="G88" s="40">
        <v>100</v>
      </c>
      <c r="H88" s="62">
        <v>29.7</v>
      </c>
      <c r="I88" s="72">
        <v>2415</v>
      </c>
      <c r="J88" s="110">
        <v>25</v>
      </c>
      <c r="K88" s="115">
        <f t="shared" si="3"/>
        <v>1811.25</v>
      </c>
    </row>
    <row r="89" spans="1:11" ht="18">
      <c r="A89" s="6">
        <v>2215405</v>
      </c>
      <c r="B89" s="7" t="s">
        <v>542</v>
      </c>
      <c r="C89" s="8" t="s">
        <v>176</v>
      </c>
      <c r="D89" s="13" t="s">
        <v>130</v>
      </c>
      <c r="E89" s="15">
        <v>1000</v>
      </c>
      <c r="F89" s="16">
        <v>230</v>
      </c>
      <c r="G89" s="16">
        <v>120</v>
      </c>
      <c r="H89" s="22">
        <v>33.700000000000003</v>
      </c>
      <c r="I89" s="18">
        <v>2560</v>
      </c>
      <c r="J89" s="110">
        <v>25</v>
      </c>
      <c r="K89" s="115">
        <f t="shared" si="3"/>
        <v>1920</v>
      </c>
    </row>
    <row r="90" spans="1:11" ht="18.75" thickBot="1">
      <c r="A90" s="31">
        <v>2215410</v>
      </c>
      <c r="B90" s="32" t="s">
        <v>543</v>
      </c>
      <c r="C90" s="33" t="s">
        <v>176</v>
      </c>
      <c r="D90" s="50" t="s">
        <v>130</v>
      </c>
      <c r="E90" s="56">
        <v>1000</v>
      </c>
      <c r="F90" s="55">
        <v>230</v>
      </c>
      <c r="G90" s="55">
        <v>140</v>
      </c>
      <c r="H90" s="66">
        <v>38.299999999999997</v>
      </c>
      <c r="I90" s="58">
        <v>2780</v>
      </c>
      <c r="J90" s="110">
        <v>25</v>
      </c>
      <c r="K90" s="115">
        <f t="shared" si="3"/>
        <v>2085</v>
      </c>
    </row>
    <row r="91" spans="1:11" ht="18.75" thickBot="1">
      <c r="A91" s="127" t="s">
        <v>919</v>
      </c>
      <c r="B91" s="128"/>
      <c r="C91" s="128"/>
      <c r="D91" s="128"/>
      <c r="E91" s="128"/>
      <c r="F91" s="128"/>
      <c r="G91" s="128"/>
      <c r="H91" s="128"/>
      <c r="I91" s="165"/>
      <c r="J91" s="113"/>
      <c r="K91" s="113"/>
    </row>
    <row r="92" spans="1:11" ht="18">
      <c r="A92" s="24">
        <v>2215101</v>
      </c>
      <c r="B92" s="25" t="s">
        <v>544</v>
      </c>
      <c r="C92" s="26" t="s">
        <v>176</v>
      </c>
      <c r="D92" s="49" t="s">
        <v>130</v>
      </c>
      <c r="E92" s="39">
        <v>1000</v>
      </c>
      <c r="F92" s="40">
        <v>230</v>
      </c>
      <c r="G92" s="40" t="s">
        <v>31</v>
      </c>
      <c r="H92" s="62">
        <v>69.2</v>
      </c>
      <c r="I92" s="72">
        <v>2720</v>
      </c>
      <c r="J92" s="110">
        <v>25</v>
      </c>
      <c r="K92" s="115">
        <f t="shared" si="3"/>
        <v>2040</v>
      </c>
    </row>
    <row r="93" spans="1:11" ht="18">
      <c r="A93" s="6">
        <v>2215102</v>
      </c>
      <c r="B93" s="7" t="s">
        <v>545</v>
      </c>
      <c r="C93" s="8" t="s">
        <v>176</v>
      </c>
      <c r="D93" s="13" t="s">
        <v>130</v>
      </c>
      <c r="E93" s="15">
        <v>1000</v>
      </c>
      <c r="F93" s="16">
        <v>230</v>
      </c>
      <c r="G93" s="16" t="s">
        <v>32</v>
      </c>
      <c r="H93" s="22">
        <v>70.400000000000006</v>
      </c>
      <c r="I93" s="18">
        <v>2720</v>
      </c>
      <c r="J93" s="110">
        <v>25</v>
      </c>
      <c r="K93" s="115">
        <f t="shared" si="3"/>
        <v>2040</v>
      </c>
    </row>
    <row r="94" spans="1:11" ht="18">
      <c r="A94" s="6">
        <v>2215103</v>
      </c>
      <c r="B94" s="7" t="s">
        <v>546</v>
      </c>
      <c r="C94" s="8" t="s">
        <v>176</v>
      </c>
      <c r="D94" s="13" t="s">
        <v>130</v>
      </c>
      <c r="E94" s="15">
        <v>1000</v>
      </c>
      <c r="F94" s="16">
        <v>230</v>
      </c>
      <c r="G94" s="16" t="s">
        <v>33</v>
      </c>
      <c r="H94" s="22">
        <v>71.5</v>
      </c>
      <c r="I94" s="18">
        <v>2720</v>
      </c>
      <c r="J94" s="110">
        <v>25</v>
      </c>
      <c r="K94" s="115">
        <f t="shared" si="3"/>
        <v>2040</v>
      </c>
    </row>
    <row r="95" spans="1:11" ht="18">
      <c r="A95" s="6">
        <v>2215104</v>
      </c>
      <c r="B95" s="7" t="s">
        <v>547</v>
      </c>
      <c r="C95" s="8" t="s">
        <v>176</v>
      </c>
      <c r="D95" s="13" t="s">
        <v>130</v>
      </c>
      <c r="E95" s="15">
        <v>1000</v>
      </c>
      <c r="F95" s="16">
        <v>230</v>
      </c>
      <c r="G95" s="16" t="s">
        <v>42</v>
      </c>
      <c r="H95" s="22">
        <v>72.7</v>
      </c>
      <c r="I95" s="18">
        <v>2720</v>
      </c>
      <c r="J95" s="110">
        <v>25</v>
      </c>
      <c r="K95" s="115">
        <f t="shared" si="3"/>
        <v>2040</v>
      </c>
    </row>
    <row r="96" spans="1:11" ht="18">
      <c r="A96" s="6">
        <v>2215105</v>
      </c>
      <c r="B96" s="7" t="s">
        <v>548</v>
      </c>
      <c r="C96" s="8" t="s">
        <v>176</v>
      </c>
      <c r="D96" s="13" t="s">
        <v>130</v>
      </c>
      <c r="E96" s="15">
        <v>1000</v>
      </c>
      <c r="F96" s="16">
        <v>230</v>
      </c>
      <c r="G96" s="16" t="s">
        <v>43</v>
      </c>
      <c r="H96" s="22">
        <v>73.8</v>
      </c>
      <c r="I96" s="18">
        <v>2720</v>
      </c>
      <c r="J96" s="110">
        <v>25</v>
      </c>
      <c r="K96" s="115">
        <f t="shared" si="3"/>
        <v>2040</v>
      </c>
    </row>
    <row r="97" spans="1:11" ht="18">
      <c r="A97" s="6">
        <v>2215106</v>
      </c>
      <c r="B97" s="7" t="s">
        <v>549</v>
      </c>
      <c r="C97" s="8" t="s">
        <v>176</v>
      </c>
      <c r="D97" s="13" t="s">
        <v>130</v>
      </c>
      <c r="E97" s="15">
        <v>1000</v>
      </c>
      <c r="F97" s="16">
        <v>230</v>
      </c>
      <c r="G97" s="16" t="s">
        <v>44</v>
      </c>
      <c r="H97" s="22">
        <v>75</v>
      </c>
      <c r="I97" s="18">
        <v>2818</v>
      </c>
      <c r="J97" s="110">
        <v>25</v>
      </c>
      <c r="K97" s="115">
        <f t="shared" si="3"/>
        <v>2113.5</v>
      </c>
    </row>
    <row r="98" spans="1:11" ht="18">
      <c r="A98" s="6">
        <v>2215107</v>
      </c>
      <c r="B98" s="7" t="s">
        <v>550</v>
      </c>
      <c r="C98" s="8" t="s">
        <v>176</v>
      </c>
      <c r="D98" s="13" t="s">
        <v>130</v>
      </c>
      <c r="E98" s="15">
        <v>1000</v>
      </c>
      <c r="F98" s="16">
        <v>230</v>
      </c>
      <c r="G98" s="16" t="s">
        <v>45</v>
      </c>
      <c r="H98" s="22">
        <v>76.099999999999994</v>
      </c>
      <c r="I98" s="18">
        <v>2818</v>
      </c>
      <c r="J98" s="110">
        <v>25</v>
      </c>
      <c r="K98" s="115">
        <f t="shared" si="3"/>
        <v>2113.5</v>
      </c>
    </row>
    <row r="99" spans="1:11" ht="18">
      <c r="A99" s="6">
        <v>2215108</v>
      </c>
      <c r="B99" s="7" t="s">
        <v>551</v>
      </c>
      <c r="C99" s="8" t="s">
        <v>176</v>
      </c>
      <c r="D99" s="13" t="s">
        <v>130</v>
      </c>
      <c r="E99" s="15">
        <v>1000</v>
      </c>
      <c r="F99" s="16">
        <v>230</v>
      </c>
      <c r="G99" s="16" t="s">
        <v>46</v>
      </c>
      <c r="H99" s="22">
        <v>77.3</v>
      </c>
      <c r="I99" s="18">
        <v>2818</v>
      </c>
      <c r="J99" s="110">
        <v>25</v>
      </c>
      <c r="K99" s="115">
        <f t="shared" si="3"/>
        <v>2113.5</v>
      </c>
    </row>
    <row r="100" spans="1:11" ht="18">
      <c r="A100" s="6">
        <v>2215109</v>
      </c>
      <c r="B100" s="7" t="s">
        <v>552</v>
      </c>
      <c r="C100" s="8" t="s">
        <v>176</v>
      </c>
      <c r="D100" s="13" t="s">
        <v>130</v>
      </c>
      <c r="E100" s="15">
        <v>1000</v>
      </c>
      <c r="F100" s="16">
        <v>230</v>
      </c>
      <c r="G100" s="16" t="s">
        <v>47</v>
      </c>
      <c r="H100" s="22">
        <v>78.400000000000006</v>
      </c>
      <c r="I100" s="18">
        <v>2818</v>
      </c>
      <c r="J100" s="110">
        <v>25</v>
      </c>
      <c r="K100" s="115">
        <f t="shared" si="3"/>
        <v>2113.5</v>
      </c>
    </row>
    <row r="101" spans="1:11" ht="18">
      <c r="A101" s="6">
        <v>2215110</v>
      </c>
      <c r="B101" s="7" t="s">
        <v>553</v>
      </c>
      <c r="C101" s="8" t="s">
        <v>176</v>
      </c>
      <c r="D101" s="13" t="s">
        <v>130</v>
      </c>
      <c r="E101" s="15">
        <v>1000</v>
      </c>
      <c r="F101" s="16">
        <v>230</v>
      </c>
      <c r="G101" s="16" t="s">
        <v>48</v>
      </c>
      <c r="H101" s="22">
        <v>79.599999999999994</v>
      </c>
      <c r="I101" s="18">
        <v>2818</v>
      </c>
      <c r="J101" s="110">
        <v>25</v>
      </c>
      <c r="K101" s="115">
        <f t="shared" si="3"/>
        <v>2113.5</v>
      </c>
    </row>
    <row r="102" spans="1:11" ht="18">
      <c r="A102" s="6">
        <v>2215111</v>
      </c>
      <c r="B102" s="7" t="s">
        <v>554</v>
      </c>
      <c r="C102" s="8" t="s">
        <v>176</v>
      </c>
      <c r="D102" s="13" t="s">
        <v>130</v>
      </c>
      <c r="E102" s="15">
        <v>1000</v>
      </c>
      <c r="F102" s="16">
        <v>230</v>
      </c>
      <c r="G102" s="16" t="s">
        <v>49</v>
      </c>
      <c r="H102" s="22">
        <v>80.7</v>
      </c>
      <c r="I102" s="18">
        <v>2904</v>
      </c>
      <c r="J102" s="110">
        <v>25</v>
      </c>
      <c r="K102" s="115">
        <f t="shared" si="3"/>
        <v>2178</v>
      </c>
    </row>
    <row r="103" spans="1:11" ht="18">
      <c r="A103" s="6">
        <v>2215112</v>
      </c>
      <c r="B103" s="7" t="s">
        <v>555</v>
      </c>
      <c r="C103" s="8" t="s">
        <v>176</v>
      </c>
      <c r="D103" s="13" t="s">
        <v>130</v>
      </c>
      <c r="E103" s="15">
        <v>1000</v>
      </c>
      <c r="F103" s="16">
        <v>230</v>
      </c>
      <c r="G103" s="16" t="s">
        <v>50</v>
      </c>
      <c r="H103" s="22">
        <v>81.900000000000006</v>
      </c>
      <c r="I103" s="18">
        <v>2904</v>
      </c>
      <c r="J103" s="110">
        <v>25</v>
      </c>
      <c r="K103" s="115">
        <f t="shared" si="3"/>
        <v>2178</v>
      </c>
    </row>
    <row r="104" spans="1:11" ht="18">
      <c r="A104" s="6">
        <v>2215113</v>
      </c>
      <c r="B104" s="7" t="s">
        <v>556</v>
      </c>
      <c r="C104" s="8" t="s">
        <v>176</v>
      </c>
      <c r="D104" s="13" t="s">
        <v>130</v>
      </c>
      <c r="E104" s="15">
        <v>1000</v>
      </c>
      <c r="F104" s="16">
        <v>230</v>
      </c>
      <c r="G104" s="16" t="s">
        <v>51</v>
      </c>
      <c r="H104" s="22">
        <v>83</v>
      </c>
      <c r="I104" s="18">
        <v>2904</v>
      </c>
      <c r="J104" s="110">
        <v>25</v>
      </c>
      <c r="K104" s="115">
        <f t="shared" si="3"/>
        <v>2178</v>
      </c>
    </row>
    <row r="105" spans="1:11" ht="18">
      <c r="A105" s="6">
        <v>2215114</v>
      </c>
      <c r="B105" s="7" t="s">
        <v>557</v>
      </c>
      <c r="C105" s="8" t="s">
        <v>176</v>
      </c>
      <c r="D105" s="13" t="s">
        <v>130</v>
      </c>
      <c r="E105" s="15">
        <v>1000</v>
      </c>
      <c r="F105" s="16">
        <v>230</v>
      </c>
      <c r="G105" s="16" t="s">
        <v>52</v>
      </c>
      <c r="H105" s="22">
        <v>84.2</v>
      </c>
      <c r="I105" s="18">
        <v>2904</v>
      </c>
      <c r="J105" s="110">
        <v>25</v>
      </c>
      <c r="K105" s="115">
        <f t="shared" si="3"/>
        <v>2178</v>
      </c>
    </row>
    <row r="106" spans="1:11" ht="18">
      <c r="A106" s="6">
        <v>2215115</v>
      </c>
      <c r="B106" s="7" t="s">
        <v>558</v>
      </c>
      <c r="C106" s="8" t="s">
        <v>176</v>
      </c>
      <c r="D106" s="13" t="s">
        <v>130</v>
      </c>
      <c r="E106" s="15">
        <v>1000</v>
      </c>
      <c r="F106" s="16">
        <v>230</v>
      </c>
      <c r="G106" s="16" t="s">
        <v>53</v>
      </c>
      <c r="H106" s="22">
        <v>85.3</v>
      </c>
      <c r="I106" s="18">
        <v>2904</v>
      </c>
      <c r="J106" s="110">
        <v>25</v>
      </c>
      <c r="K106" s="115">
        <f t="shared" si="3"/>
        <v>2178</v>
      </c>
    </row>
    <row r="107" spans="1:11" ht="18">
      <c r="A107" s="6">
        <v>2215116</v>
      </c>
      <c r="B107" s="7" t="s">
        <v>559</v>
      </c>
      <c r="C107" s="8" t="s">
        <v>176</v>
      </c>
      <c r="D107" s="13" t="s">
        <v>130</v>
      </c>
      <c r="E107" s="15">
        <v>1000</v>
      </c>
      <c r="F107" s="16">
        <v>230</v>
      </c>
      <c r="G107" s="16" t="s">
        <v>59</v>
      </c>
      <c r="H107" s="22">
        <v>86.5</v>
      </c>
      <c r="I107" s="18">
        <v>3065</v>
      </c>
      <c r="J107" s="110">
        <v>25</v>
      </c>
      <c r="K107" s="115">
        <f t="shared" si="3"/>
        <v>2298.75</v>
      </c>
    </row>
    <row r="108" spans="1:11" ht="18">
      <c r="A108" s="6">
        <v>2215117</v>
      </c>
      <c r="B108" s="7" t="s">
        <v>560</v>
      </c>
      <c r="C108" s="8" t="s">
        <v>176</v>
      </c>
      <c r="D108" s="13" t="s">
        <v>130</v>
      </c>
      <c r="E108" s="15">
        <v>1000</v>
      </c>
      <c r="F108" s="16">
        <v>230</v>
      </c>
      <c r="G108" s="16" t="s">
        <v>60</v>
      </c>
      <c r="H108" s="22">
        <v>87.6</v>
      </c>
      <c r="I108" s="18">
        <v>3065</v>
      </c>
      <c r="J108" s="110">
        <v>25</v>
      </c>
      <c r="K108" s="115">
        <f t="shared" si="3"/>
        <v>2298.75</v>
      </c>
    </row>
    <row r="109" spans="1:11" ht="18">
      <c r="A109" s="6">
        <v>2215118</v>
      </c>
      <c r="B109" s="7" t="s">
        <v>561</v>
      </c>
      <c r="C109" s="8" t="s">
        <v>176</v>
      </c>
      <c r="D109" s="13" t="s">
        <v>130</v>
      </c>
      <c r="E109" s="15">
        <v>1000</v>
      </c>
      <c r="F109" s="16">
        <v>230</v>
      </c>
      <c r="G109" s="16" t="s">
        <v>61</v>
      </c>
      <c r="H109" s="22">
        <v>88.8</v>
      </c>
      <c r="I109" s="18">
        <v>3065</v>
      </c>
      <c r="J109" s="110">
        <v>25</v>
      </c>
      <c r="K109" s="115">
        <f t="shared" si="3"/>
        <v>2298.75</v>
      </c>
    </row>
    <row r="110" spans="1:11" ht="18">
      <c r="A110" s="6">
        <v>2215119</v>
      </c>
      <c r="B110" s="7" t="s">
        <v>562</v>
      </c>
      <c r="C110" s="8" t="s">
        <v>176</v>
      </c>
      <c r="D110" s="13" t="s">
        <v>130</v>
      </c>
      <c r="E110" s="15">
        <v>1000</v>
      </c>
      <c r="F110" s="16">
        <v>230</v>
      </c>
      <c r="G110" s="16" t="s">
        <v>62</v>
      </c>
      <c r="H110" s="22">
        <v>89.9</v>
      </c>
      <c r="I110" s="18">
        <v>3065</v>
      </c>
      <c r="J110" s="110">
        <v>25</v>
      </c>
      <c r="K110" s="115">
        <f t="shared" si="3"/>
        <v>2298.75</v>
      </c>
    </row>
    <row r="111" spans="1:11" ht="18.75" thickBot="1">
      <c r="A111" s="31">
        <v>2215120</v>
      </c>
      <c r="B111" s="32" t="s">
        <v>563</v>
      </c>
      <c r="C111" s="33" t="s">
        <v>176</v>
      </c>
      <c r="D111" s="50" t="s">
        <v>130</v>
      </c>
      <c r="E111" s="56">
        <v>1000</v>
      </c>
      <c r="F111" s="55">
        <v>230</v>
      </c>
      <c r="G111" s="55" t="s">
        <v>63</v>
      </c>
      <c r="H111" s="66">
        <v>91.1</v>
      </c>
      <c r="I111" s="58">
        <v>3065</v>
      </c>
      <c r="J111" s="110">
        <v>25</v>
      </c>
      <c r="K111" s="115">
        <f t="shared" si="3"/>
        <v>2298.75</v>
      </c>
    </row>
    <row r="112" spans="1:11" ht="18.75" thickBot="1">
      <c r="A112" s="148" t="s">
        <v>920</v>
      </c>
      <c r="B112" s="149"/>
      <c r="C112" s="149"/>
      <c r="D112" s="149"/>
      <c r="E112" s="149"/>
      <c r="F112" s="149"/>
      <c r="G112" s="149"/>
      <c r="H112" s="149"/>
      <c r="I112" s="174"/>
      <c r="J112" s="113"/>
      <c r="K112" s="113"/>
    </row>
    <row r="113" spans="1:11" ht="18">
      <c r="A113" s="24">
        <v>2615311</v>
      </c>
      <c r="B113" s="25" t="s">
        <v>805</v>
      </c>
      <c r="C113" s="26" t="s">
        <v>176</v>
      </c>
      <c r="D113" s="49" t="s">
        <v>130</v>
      </c>
      <c r="E113" s="39">
        <v>500</v>
      </c>
      <c r="F113" s="40">
        <v>230</v>
      </c>
      <c r="G113" s="40">
        <v>700</v>
      </c>
      <c r="H113" s="62">
        <v>114</v>
      </c>
      <c r="I113" s="72">
        <v>4550</v>
      </c>
      <c r="J113" s="110">
        <v>25</v>
      </c>
      <c r="K113" s="115">
        <f t="shared" si="3"/>
        <v>3412.5</v>
      </c>
    </row>
    <row r="114" spans="1:11" ht="18.75" thickBot="1">
      <c r="A114" s="31">
        <v>2615110</v>
      </c>
      <c r="B114" s="32" t="s">
        <v>181</v>
      </c>
      <c r="C114" s="33" t="s">
        <v>176</v>
      </c>
      <c r="D114" s="33"/>
      <c r="E114" s="56">
        <v>420</v>
      </c>
      <c r="F114" s="55">
        <v>135</v>
      </c>
      <c r="G114" s="55">
        <v>250</v>
      </c>
      <c r="H114" s="66">
        <v>1.5</v>
      </c>
      <c r="I114" s="58">
        <v>1380</v>
      </c>
      <c r="J114" s="110">
        <v>25</v>
      </c>
      <c r="K114" s="115">
        <f t="shared" si="3"/>
        <v>1035</v>
      </c>
    </row>
    <row r="115" spans="1:11" ht="18.75" thickBot="1">
      <c r="A115" s="154" t="s">
        <v>779</v>
      </c>
      <c r="B115" s="155"/>
      <c r="C115" s="155"/>
      <c r="D115" s="155"/>
      <c r="E115" s="155"/>
      <c r="F115" s="155"/>
      <c r="G115" s="155"/>
      <c r="H115" s="155"/>
      <c r="I115" s="160"/>
      <c r="J115" s="113"/>
      <c r="K115" s="113"/>
    </row>
    <row r="116" spans="1:11" ht="18">
      <c r="A116" s="24">
        <v>3215605</v>
      </c>
      <c r="B116" s="25" t="s">
        <v>841</v>
      </c>
      <c r="C116" s="26" t="s">
        <v>176</v>
      </c>
      <c r="D116" s="49" t="s">
        <v>840</v>
      </c>
      <c r="E116" s="39">
        <v>500</v>
      </c>
      <c r="F116" s="40">
        <v>218</v>
      </c>
      <c r="G116" s="40">
        <v>25</v>
      </c>
      <c r="H116" s="41">
        <v>5.25</v>
      </c>
      <c r="I116" s="72">
        <v>1060</v>
      </c>
      <c r="J116" s="110">
        <v>25</v>
      </c>
      <c r="K116" s="115">
        <f t="shared" ref="K116" si="4">I116-I116*J116/100</f>
        <v>795</v>
      </c>
    </row>
    <row r="117" spans="1:11" ht="18">
      <c r="A117" s="24">
        <v>3215610</v>
      </c>
      <c r="B117" s="25" t="s">
        <v>734</v>
      </c>
      <c r="C117" s="26" t="s">
        <v>176</v>
      </c>
      <c r="D117" s="49" t="s">
        <v>133</v>
      </c>
      <c r="E117" s="39">
        <v>500</v>
      </c>
      <c r="F117" s="40">
        <v>218</v>
      </c>
      <c r="G117" s="40">
        <v>25</v>
      </c>
      <c r="H117" s="41">
        <v>7.34</v>
      </c>
      <c r="I117" s="72">
        <v>1420</v>
      </c>
      <c r="J117" s="110">
        <v>25</v>
      </c>
      <c r="K117" s="115">
        <f t="shared" si="3"/>
        <v>1065</v>
      </c>
    </row>
    <row r="118" spans="1:11" ht="18.75" thickBot="1">
      <c r="A118" s="31">
        <v>3215615</v>
      </c>
      <c r="B118" s="32" t="s">
        <v>735</v>
      </c>
      <c r="C118" s="33" t="s">
        <v>176</v>
      </c>
      <c r="D118" s="50" t="s">
        <v>130</v>
      </c>
      <c r="E118" s="56">
        <v>500</v>
      </c>
      <c r="F118" s="55">
        <v>218</v>
      </c>
      <c r="G118" s="55">
        <v>25</v>
      </c>
      <c r="H118" s="57">
        <v>9.5500000000000007</v>
      </c>
      <c r="I118" s="58">
        <v>1830</v>
      </c>
      <c r="J118" s="110">
        <v>25</v>
      </c>
      <c r="K118" s="115">
        <f t="shared" si="3"/>
        <v>1372.5</v>
      </c>
    </row>
    <row r="119" spans="1:11" ht="18.75" thickBot="1">
      <c r="A119" s="148" t="s">
        <v>182</v>
      </c>
      <c r="B119" s="149"/>
      <c r="C119" s="149"/>
      <c r="D119" s="149"/>
      <c r="E119" s="149"/>
      <c r="F119" s="149"/>
      <c r="G119" s="149"/>
      <c r="H119" s="149"/>
      <c r="I119" s="174"/>
      <c r="J119" s="113"/>
      <c r="K119" s="113"/>
    </row>
    <row r="120" spans="1:11" ht="18">
      <c r="A120" s="102">
        <v>9115101</v>
      </c>
      <c r="B120" s="103" t="s">
        <v>847</v>
      </c>
      <c r="C120" s="104" t="s">
        <v>176</v>
      </c>
      <c r="D120" s="106"/>
      <c r="E120" s="105"/>
      <c r="F120" s="106"/>
      <c r="G120" s="106"/>
      <c r="H120" s="116"/>
      <c r="I120" s="108">
        <v>87</v>
      </c>
      <c r="J120" s="110">
        <v>25</v>
      </c>
      <c r="K120" s="115">
        <f t="shared" ref="K120" si="5">I120-I120*J120/100</f>
        <v>65.25</v>
      </c>
    </row>
    <row r="121" spans="1:11" ht="18.75" thickBot="1">
      <c r="A121" s="42">
        <v>9415300</v>
      </c>
      <c r="B121" s="43" t="s">
        <v>256</v>
      </c>
      <c r="C121" s="44" t="s">
        <v>176</v>
      </c>
      <c r="D121" s="47"/>
      <c r="E121" s="46"/>
      <c r="F121" s="47"/>
      <c r="G121" s="47"/>
      <c r="H121" s="48">
        <v>1</v>
      </c>
      <c r="I121" s="73">
        <v>280</v>
      </c>
      <c r="J121" s="110">
        <v>25</v>
      </c>
      <c r="K121" s="115">
        <f t="shared" si="3"/>
        <v>210</v>
      </c>
    </row>
    <row r="122" spans="1:11" ht="21" thickBot="1">
      <c r="A122" s="151" t="s">
        <v>257</v>
      </c>
      <c r="B122" s="152"/>
      <c r="C122" s="152"/>
      <c r="D122" s="152"/>
      <c r="E122" s="152"/>
      <c r="F122" s="152"/>
      <c r="G122" s="152"/>
      <c r="H122" s="152"/>
      <c r="I122" s="167"/>
      <c r="J122" s="112"/>
      <c r="K122" s="112"/>
    </row>
    <row r="123" spans="1:11" ht="18.75" thickBot="1">
      <c r="A123" s="171" t="s">
        <v>921</v>
      </c>
      <c r="B123" s="172"/>
      <c r="C123" s="172"/>
      <c r="D123" s="172"/>
      <c r="E123" s="172"/>
      <c r="F123" s="172"/>
      <c r="G123" s="172"/>
      <c r="H123" s="172"/>
      <c r="I123" s="173"/>
      <c r="J123" s="113"/>
      <c r="K123" s="113"/>
    </row>
    <row r="124" spans="1:11" ht="18">
      <c r="A124" s="24">
        <v>1209</v>
      </c>
      <c r="B124" s="25" t="s">
        <v>795</v>
      </c>
      <c r="C124" s="26" t="s">
        <v>184</v>
      </c>
      <c r="D124" s="38" t="s">
        <v>129</v>
      </c>
      <c r="E124" s="39">
        <v>1000</v>
      </c>
      <c r="F124" s="40">
        <v>264</v>
      </c>
      <c r="G124" s="40">
        <v>117</v>
      </c>
      <c r="H124" s="62">
        <v>24</v>
      </c>
      <c r="I124" s="72">
        <v>6070</v>
      </c>
      <c r="J124" s="110">
        <v>25</v>
      </c>
      <c r="K124" s="115">
        <f t="shared" si="3"/>
        <v>4552.5</v>
      </c>
    </row>
    <row r="125" spans="1:11" ht="18">
      <c r="A125" s="6">
        <v>1200</v>
      </c>
      <c r="B125" s="7" t="s">
        <v>796</v>
      </c>
      <c r="C125" s="8" t="s">
        <v>184</v>
      </c>
      <c r="D125" s="14" t="s">
        <v>129</v>
      </c>
      <c r="E125" s="15">
        <v>1000</v>
      </c>
      <c r="F125" s="16">
        <v>264</v>
      </c>
      <c r="G125" s="16">
        <v>202</v>
      </c>
      <c r="H125" s="22">
        <v>25</v>
      </c>
      <c r="I125" s="18">
        <v>6180</v>
      </c>
      <c r="J125" s="110">
        <v>25</v>
      </c>
      <c r="K125" s="115">
        <f t="shared" si="3"/>
        <v>4635</v>
      </c>
    </row>
    <row r="126" spans="1:11" ht="18.75" thickBot="1">
      <c r="A126" s="31">
        <v>1201</v>
      </c>
      <c r="B126" s="32" t="s">
        <v>797</v>
      </c>
      <c r="C126" s="33" t="s">
        <v>184</v>
      </c>
      <c r="D126" s="95" t="s">
        <v>129</v>
      </c>
      <c r="E126" s="56">
        <v>1000</v>
      </c>
      <c r="F126" s="55">
        <v>264</v>
      </c>
      <c r="G126" s="55">
        <v>297</v>
      </c>
      <c r="H126" s="66">
        <v>27</v>
      </c>
      <c r="I126" s="58">
        <v>6580</v>
      </c>
      <c r="J126" s="110">
        <v>25</v>
      </c>
      <c r="K126" s="115">
        <f t="shared" si="3"/>
        <v>4935</v>
      </c>
    </row>
    <row r="127" spans="1:11" ht="18.75" thickBot="1">
      <c r="A127" s="154" t="s">
        <v>922</v>
      </c>
      <c r="B127" s="155"/>
      <c r="C127" s="155"/>
      <c r="D127" s="155"/>
      <c r="E127" s="155"/>
      <c r="F127" s="155"/>
      <c r="G127" s="155"/>
      <c r="H127" s="155"/>
      <c r="I127" s="160"/>
      <c r="J127" s="113"/>
      <c r="K127" s="113"/>
    </row>
    <row r="128" spans="1:11" ht="18.75" thickBot="1">
      <c r="A128" s="42">
        <v>12067</v>
      </c>
      <c r="B128" s="43" t="s">
        <v>798</v>
      </c>
      <c r="C128" s="44" t="s">
        <v>184</v>
      </c>
      <c r="D128" s="44" t="s">
        <v>129</v>
      </c>
      <c r="E128" s="46">
        <v>500</v>
      </c>
      <c r="F128" s="47">
        <v>260</v>
      </c>
      <c r="G128" s="47">
        <v>616</v>
      </c>
      <c r="H128" s="74">
        <v>21</v>
      </c>
      <c r="I128" s="73">
        <v>5630</v>
      </c>
      <c r="J128" s="110">
        <v>25</v>
      </c>
      <c r="K128" s="115">
        <f t="shared" si="3"/>
        <v>4222.5</v>
      </c>
    </row>
    <row r="129" spans="1:11" ht="18.75" thickBot="1">
      <c r="A129" s="154" t="s">
        <v>784</v>
      </c>
      <c r="B129" s="155"/>
      <c r="C129" s="155"/>
      <c r="D129" s="155"/>
      <c r="E129" s="155"/>
      <c r="F129" s="155"/>
      <c r="G129" s="155"/>
      <c r="H129" s="155"/>
      <c r="I129" s="160"/>
      <c r="J129" s="113"/>
      <c r="K129" s="113"/>
    </row>
    <row r="130" spans="1:11" ht="18.75" thickBot="1">
      <c r="A130" s="42" t="s">
        <v>140</v>
      </c>
      <c r="B130" s="43" t="s">
        <v>736</v>
      </c>
      <c r="C130" s="44" t="s">
        <v>184</v>
      </c>
      <c r="D130" s="44" t="s">
        <v>133</v>
      </c>
      <c r="E130" s="46">
        <v>1000</v>
      </c>
      <c r="F130" s="47">
        <v>252</v>
      </c>
      <c r="G130" s="47">
        <v>20</v>
      </c>
      <c r="H130" s="74">
        <v>9.5</v>
      </c>
      <c r="I130" s="73">
        <v>1920</v>
      </c>
      <c r="J130" s="110">
        <v>25</v>
      </c>
      <c r="K130" s="115">
        <f t="shared" si="3"/>
        <v>1440</v>
      </c>
    </row>
    <row r="131" spans="1:11" ht="18.75" thickBot="1">
      <c r="A131" s="154" t="s">
        <v>185</v>
      </c>
      <c r="B131" s="155"/>
      <c r="C131" s="155"/>
      <c r="D131" s="155"/>
      <c r="E131" s="155"/>
      <c r="F131" s="155"/>
      <c r="G131" s="155"/>
      <c r="H131" s="155"/>
      <c r="I131" s="160"/>
      <c r="J131" s="113"/>
      <c r="K131" s="113"/>
    </row>
    <row r="132" spans="1:11" ht="18">
      <c r="A132" s="24">
        <v>9228</v>
      </c>
      <c r="B132" s="25" t="s">
        <v>186</v>
      </c>
      <c r="C132" s="26" t="s">
        <v>184</v>
      </c>
      <c r="D132" s="26"/>
      <c r="E132" s="39"/>
      <c r="F132" s="40"/>
      <c r="G132" s="40"/>
      <c r="H132" s="41">
        <v>0.15</v>
      </c>
      <c r="I132" s="72">
        <v>230</v>
      </c>
      <c r="J132" s="110">
        <v>25</v>
      </c>
      <c r="K132" s="115">
        <f t="shared" si="3"/>
        <v>172.5</v>
      </c>
    </row>
    <row r="133" spans="1:11" ht="18.75" thickBot="1">
      <c r="A133" s="31">
        <v>9229</v>
      </c>
      <c r="B133" s="32" t="s">
        <v>187</v>
      </c>
      <c r="C133" s="33" t="s">
        <v>184</v>
      </c>
      <c r="D133" s="33"/>
      <c r="E133" s="56"/>
      <c r="F133" s="55"/>
      <c r="G133" s="55"/>
      <c r="H133" s="57">
        <v>0.15</v>
      </c>
      <c r="I133" s="58">
        <v>230</v>
      </c>
      <c r="J133" s="110">
        <v>25</v>
      </c>
      <c r="K133" s="115">
        <f t="shared" si="3"/>
        <v>172.5</v>
      </c>
    </row>
    <row r="134" spans="1:11" ht="18.75" thickBot="1">
      <c r="A134" s="127" t="s">
        <v>923</v>
      </c>
      <c r="B134" s="128"/>
      <c r="C134" s="128"/>
      <c r="D134" s="128"/>
      <c r="E134" s="128"/>
      <c r="F134" s="128"/>
      <c r="G134" s="128"/>
      <c r="H134" s="128"/>
      <c r="I134" s="165"/>
      <c r="J134" s="113"/>
      <c r="K134" s="113"/>
    </row>
    <row r="135" spans="1:11" ht="18">
      <c r="A135" s="24">
        <v>2220250</v>
      </c>
      <c r="B135" s="25" t="s">
        <v>564</v>
      </c>
      <c r="C135" s="26" t="s">
        <v>184</v>
      </c>
      <c r="D135" s="26" t="s">
        <v>130</v>
      </c>
      <c r="E135" s="39">
        <v>1000</v>
      </c>
      <c r="F135" s="40">
        <v>290</v>
      </c>
      <c r="G135" s="40">
        <v>190</v>
      </c>
      <c r="H135" s="62">
        <v>85.9</v>
      </c>
      <c r="I135" s="72">
        <v>3300</v>
      </c>
      <c r="J135" s="110">
        <v>25</v>
      </c>
      <c r="K135" s="115">
        <f t="shared" si="3"/>
        <v>2475</v>
      </c>
    </row>
    <row r="136" spans="1:11" ht="18">
      <c r="A136" s="6">
        <v>2220260</v>
      </c>
      <c r="B136" s="7" t="s">
        <v>565</v>
      </c>
      <c r="C136" s="8" t="s">
        <v>184</v>
      </c>
      <c r="D136" s="8" t="s">
        <v>130</v>
      </c>
      <c r="E136" s="15">
        <v>1000</v>
      </c>
      <c r="F136" s="16">
        <v>290</v>
      </c>
      <c r="G136" s="16">
        <v>230</v>
      </c>
      <c r="H136" s="22">
        <v>91.9</v>
      </c>
      <c r="I136" s="18">
        <v>3360</v>
      </c>
      <c r="J136" s="110">
        <v>25</v>
      </c>
      <c r="K136" s="115">
        <f t="shared" si="3"/>
        <v>2520</v>
      </c>
    </row>
    <row r="137" spans="1:11" ht="18">
      <c r="A137" s="6">
        <v>2220270</v>
      </c>
      <c r="B137" s="7" t="s">
        <v>566</v>
      </c>
      <c r="C137" s="8" t="s">
        <v>184</v>
      </c>
      <c r="D137" s="8" t="s">
        <v>130</v>
      </c>
      <c r="E137" s="15">
        <v>1000</v>
      </c>
      <c r="F137" s="16">
        <v>290</v>
      </c>
      <c r="G137" s="16">
        <v>270</v>
      </c>
      <c r="H137" s="22">
        <v>97.9</v>
      </c>
      <c r="I137" s="18">
        <v>3420</v>
      </c>
      <c r="J137" s="110">
        <v>25</v>
      </c>
      <c r="K137" s="115">
        <f t="shared" si="3"/>
        <v>2565</v>
      </c>
    </row>
    <row r="138" spans="1:11" ht="18">
      <c r="A138" s="6">
        <v>2220200</v>
      </c>
      <c r="B138" s="7" t="s">
        <v>567</v>
      </c>
      <c r="C138" s="8" t="s">
        <v>184</v>
      </c>
      <c r="D138" s="8" t="s">
        <v>130</v>
      </c>
      <c r="E138" s="15">
        <v>1000</v>
      </c>
      <c r="F138" s="16">
        <v>290</v>
      </c>
      <c r="G138" s="16">
        <v>310</v>
      </c>
      <c r="H138" s="22">
        <v>103.9</v>
      </c>
      <c r="I138" s="18">
        <v>3480</v>
      </c>
      <c r="J138" s="110">
        <v>25</v>
      </c>
      <c r="K138" s="115">
        <f t="shared" si="3"/>
        <v>2610</v>
      </c>
    </row>
    <row r="139" spans="1:11" ht="18">
      <c r="A139" s="6">
        <v>2220205</v>
      </c>
      <c r="B139" s="7" t="s">
        <v>568</v>
      </c>
      <c r="C139" s="8" t="s">
        <v>184</v>
      </c>
      <c r="D139" s="8" t="s">
        <v>130</v>
      </c>
      <c r="E139" s="15">
        <v>1000</v>
      </c>
      <c r="F139" s="16">
        <v>290</v>
      </c>
      <c r="G139" s="16">
        <v>335</v>
      </c>
      <c r="H139" s="22">
        <v>109.9</v>
      </c>
      <c r="I139" s="18">
        <v>3530</v>
      </c>
      <c r="J139" s="110">
        <v>25</v>
      </c>
      <c r="K139" s="115">
        <f t="shared" si="3"/>
        <v>2647.5</v>
      </c>
    </row>
    <row r="140" spans="1:11" ht="18">
      <c r="A140" s="6">
        <v>2220210</v>
      </c>
      <c r="B140" s="7" t="s">
        <v>569</v>
      </c>
      <c r="C140" s="8" t="s">
        <v>184</v>
      </c>
      <c r="D140" s="8" t="s">
        <v>130</v>
      </c>
      <c r="E140" s="15">
        <v>1000</v>
      </c>
      <c r="F140" s="16">
        <v>290</v>
      </c>
      <c r="G140" s="16">
        <v>360</v>
      </c>
      <c r="H140" s="22">
        <v>115.9</v>
      </c>
      <c r="I140" s="18">
        <v>3620</v>
      </c>
      <c r="J140" s="110">
        <v>25</v>
      </c>
      <c r="K140" s="115">
        <f t="shared" si="3"/>
        <v>2715</v>
      </c>
    </row>
    <row r="141" spans="1:11" ht="18">
      <c r="A141" s="6">
        <v>2220215</v>
      </c>
      <c r="B141" s="7" t="s">
        <v>570</v>
      </c>
      <c r="C141" s="8" t="s">
        <v>184</v>
      </c>
      <c r="D141" s="8" t="s">
        <v>130</v>
      </c>
      <c r="E141" s="15">
        <v>1000</v>
      </c>
      <c r="F141" s="16">
        <v>290</v>
      </c>
      <c r="G141" s="16">
        <v>385</v>
      </c>
      <c r="H141" s="22">
        <v>121.9</v>
      </c>
      <c r="I141" s="18">
        <v>3700</v>
      </c>
      <c r="J141" s="110">
        <v>25</v>
      </c>
      <c r="K141" s="115">
        <f t="shared" si="3"/>
        <v>2775</v>
      </c>
    </row>
    <row r="142" spans="1:11" ht="18">
      <c r="A142" s="6">
        <v>2220220</v>
      </c>
      <c r="B142" s="7" t="s">
        <v>571</v>
      </c>
      <c r="C142" s="8" t="s">
        <v>184</v>
      </c>
      <c r="D142" s="8" t="s">
        <v>130</v>
      </c>
      <c r="E142" s="15">
        <v>1000</v>
      </c>
      <c r="F142" s="16">
        <v>290</v>
      </c>
      <c r="G142" s="16">
        <v>410</v>
      </c>
      <c r="H142" s="22">
        <v>127.9</v>
      </c>
      <c r="I142" s="18">
        <v>3780</v>
      </c>
      <c r="J142" s="110">
        <v>25</v>
      </c>
      <c r="K142" s="115">
        <f t="shared" si="3"/>
        <v>2835</v>
      </c>
    </row>
    <row r="143" spans="1:11" ht="18.75" thickBot="1">
      <c r="A143" s="31">
        <v>2220225</v>
      </c>
      <c r="B143" s="32" t="s">
        <v>572</v>
      </c>
      <c r="C143" s="33" t="s">
        <v>184</v>
      </c>
      <c r="D143" s="33" t="s">
        <v>130</v>
      </c>
      <c r="E143" s="56">
        <v>1000</v>
      </c>
      <c r="F143" s="55">
        <v>290</v>
      </c>
      <c r="G143" s="55">
        <v>430</v>
      </c>
      <c r="H143" s="66">
        <v>132.69999999999999</v>
      </c>
      <c r="I143" s="58">
        <v>3830</v>
      </c>
      <c r="J143" s="110">
        <v>25</v>
      </c>
      <c r="K143" s="115">
        <f t="shared" ref="K143:K208" si="6">I143-I143*J143/100</f>
        <v>2872.5</v>
      </c>
    </row>
    <row r="144" spans="1:11" ht="18.75" thickBot="1">
      <c r="A144" s="127" t="s">
        <v>924</v>
      </c>
      <c r="B144" s="128"/>
      <c r="C144" s="128"/>
      <c r="D144" s="128"/>
      <c r="E144" s="128"/>
      <c r="F144" s="128"/>
      <c r="G144" s="128"/>
      <c r="H144" s="128"/>
      <c r="I144" s="165"/>
      <c r="J144" s="113"/>
      <c r="K144" s="113"/>
    </row>
    <row r="145" spans="1:11" ht="18">
      <c r="A145" s="24">
        <v>2220400</v>
      </c>
      <c r="B145" s="25" t="s">
        <v>573</v>
      </c>
      <c r="C145" s="26" t="s">
        <v>184</v>
      </c>
      <c r="D145" s="26" t="s">
        <v>130</v>
      </c>
      <c r="E145" s="39">
        <v>1000</v>
      </c>
      <c r="F145" s="40">
        <v>290</v>
      </c>
      <c r="G145" s="40">
        <v>110</v>
      </c>
      <c r="H145" s="62">
        <v>38.9</v>
      </c>
      <c r="I145" s="72">
        <v>2960</v>
      </c>
      <c r="J145" s="110">
        <v>25</v>
      </c>
      <c r="K145" s="115">
        <f t="shared" si="6"/>
        <v>2220</v>
      </c>
    </row>
    <row r="146" spans="1:11" ht="18">
      <c r="A146" s="6">
        <v>2220405</v>
      </c>
      <c r="B146" s="7" t="s">
        <v>574</v>
      </c>
      <c r="C146" s="8" t="s">
        <v>184</v>
      </c>
      <c r="D146" s="8" t="s">
        <v>130</v>
      </c>
      <c r="E146" s="15">
        <v>1000</v>
      </c>
      <c r="F146" s="16">
        <v>290</v>
      </c>
      <c r="G146" s="16">
        <v>130</v>
      </c>
      <c r="H146" s="22">
        <v>42.9</v>
      </c>
      <c r="I146" s="18">
        <v>3065</v>
      </c>
      <c r="J146" s="110">
        <v>25</v>
      </c>
      <c r="K146" s="115">
        <f t="shared" si="6"/>
        <v>2298.75</v>
      </c>
    </row>
    <row r="147" spans="1:11" ht="18">
      <c r="A147" s="6">
        <v>2220410</v>
      </c>
      <c r="B147" s="7" t="s">
        <v>575</v>
      </c>
      <c r="C147" s="8" t="s">
        <v>184</v>
      </c>
      <c r="D147" s="8" t="s">
        <v>130</v>
      </c>
      <c r="E147" s="15">
        <v>1000</v>
      </c>
      <c r="F147" s="16">
        <v>290</v>
      </c>
      <c r="G147" s="16">
        <v>150</v>
      </c>
      <c r="H147" s="22">
        <v>46.9</v>
      </c>
      <c r="I147" s="18">
        <v>3160</v>
      </c>
      <c r="J147" s="110">
        <v>25</v>
      </c>
      <c r="K147" s="115">
        <f t="shared" si="6"/>
        <v>2370</v>
      </c>
    </row>
    <row r="148" spans="1:11" ht="18.75" thickBot="1">
      <c r="A148" s="6">
        <v>2220415</v>
      </c>
      <c r="B148" s="7" t="s">
        <v>576</v>
      </c>
      <c r="C148" s="8" t="s">
        <v>184</v>
      </c>
      <c r="D148" s="8" t="s">
        <v>130</v>
      </c>
      <c r="E148" s="15">
        <v>1000</v>
      </c>
      <c r="F148" s="16">
        <v>290</v>
      </c>
      <c r="G148" s="16">
        <v>170</v>
      </c>
      <c r="H148" s="22">
        <v>50.9</v>
      </c>
      <c r="I148" s="18">
        <v>3295</v>
      </c>
      <c r="J148" s="110">
        <v>25</v>
      </c>
      <c r="K148" s="115">
        <f t="shared" si="6"/>
        <v>2471.25</v>
      </c>
    </row>
    <row r="149" spans="1:11" ht="18.75" thickBot="1">
      <c r="A149" s="168" t="s">
        <v>925</v>
      </c>
      <c r="B149" s="169"/>
      <c r="C149" s="169"/>
      <c r="D149" s="169"/>
      <c r="E149" s="169"/>
      <c r="F149" s="169"/>
      <c r="G149" s="169"/>
      <c r="H149" s="169"/>
      <c r="I149" s="170"/>
      <c r="J149" s="113"/>
      <c r="K149" s="113"/>
    </row>
    <row r="150" spans="1:11" ht="18">
      <c r="A150" s="24">
        <v>2220101</v>
      </c>
      <c r="B150" s="25" t="s">
        <v>577</v>
      </c>
      <c r="C150" s="26" t="s">
        <v>184</v>
      </c>
      <c r="D150" s="26" t="s">
        <v>130</v>
      </c>
      <c r="E150" s="39">
        <v>1000</v>
      </c>
      <c r="F150" s="40">
        <v>290</v>
      </c>
      <c r="G150" s="40" t="s">
        <v>61</v>
      </c>
      <c r="H150" s="62">
        <v>105.1</v>
      </c>
      <c r="I150" s="72">
        <v>3690</v>
      </c>
      <c r="J150" s="110">
        <v>25</v>
      </c>
      <c r="K150" s="115">
        <f t="shared" si="6"/>
        <v>2767.5</v>
      </c>
    </row>
    <row r="151" spans="1:11" ht="18">
      <c r="A151" s="6">
        <v>2220102</v>
      </c>
      <c r="B151" s="7" t="s">
        <v>578</v>
      </c>
      <c r="C151" s="8" t="s">
        <v>184</v>
      </c>
      <c r="D151" s="8" t="s">
        <v>130</v>
      </c>
      <c r="E151" s="15">
        <v>1000</v>
      </c>
      <c r="F151" s="16">
        <v>290</v>
      </c>
      <c r="G151" s="16" t="s">
        <v>62</v>
      </c>
      <c r="H151" s="22">
        <v>106.3</v>
      </c>
      <c r="I151" s="18">
        <v>3690</v>
      </c>
      <c r="J151" s="110">
        <v>25</v>
      </c>
      <c r="K151" s="115">
        <f t="shared" si="6"/>
        <v>2767.5</v>
      </c>
    </row>
    <row r="152" spans="1:11" ht="18">
      <c r="A152" s="6">
        <v>2220103</v>
      </c>
      <c r="B152" s="7" t="s">
        <v>579</v>
      </c>
      <c r="C152" s="8" t="s">
        <v>184</v>
      </c>
      <c r="D152" s="8" t="s">
        <v>130</v>
      </c>
      <c r="E152" s="15">
        <v>1000</v>
      </c>
      <c r="F152" s="16">
        <v>290</v>
      </c>
      <c r="G152" s="16" t="s">
        <v>63</v>
      </c>
      <c r="H152" s="22">
        <v>107.5</v>
      </c>
      <c r="I152" s="18">
        <v>3690</v>
      </c>
      <c r="J152" s="110">
        <v>25</v>
      </c>
      <c r="K152" s="115">
        <f t="shared" si="6"/>
        <v>2767.5</v>
      </c>
    </row>
    <row r="153" spans="1:11" ht="18">
      <c r="A153" s="6">
        <v>2220104</v>
      </c>
      <c r="B153" s="7" t="s">
        <v>580</v>
      </c>
      <c r="C153" s="8" t="s">
        <v>184</v>
      </c>
      <c r="D153" s="8" t="s">
        <v>130</v>
      </c>
      <c r="E153" s="15">
        <v>1000</v>
      </c>
      <c r="F153" s="16">
        <v>290</v>
      </c>
      <c r="G153" s="16" t="s">
        <v>64</v>
      </c>
      <c r="H153" s="22">
        <v>108.7</v>
      </c>
      <c r="I153" s="18">
        <v>3690</v>
      </c>
      <c r="J153" s="110">
        <v>25</v>
      </c>
      <c r="K153" s="115">
        <f t="shared" si="6"/>
        <v>2767.5</v>
      </c>
    </row>
    <row r="154" spans="1:11" ht="18">
      <c r="A154" s="6">
        <v>2220105</v>
      </c>
      <c r="B154" s="7" t="s">
        <v>581</v>
      </c>
      <c r="C154" s="8" t="s">
        <v>184</v>
      </c>
      <c r="D154" s="8" t="s">
        <v>130</v>
      </c>
      <c r="E154" s="15">
        <v>1000</v>
      </c>
      <c r="F154" s="16">
        <v>290</v>
      </c>
      <c r="G154" s="16" t="s">
        <v>65</v>
      </c>
      <c r="H154" s="22">
        <v>109.9</v>
      </c>
      <c r="I154" s="18">
        <v>3690</v>
      </c>
      <c r="J154" s="110">
        <v>25</v>
      </c>
      <c r="K154" s="115">
        <f t="shared" si="6"/>
        <v>2767.5</v>
      </c>
    </row>
    <row r="155" spans="1:11" ht="18">
      <c r="A155" s="6">
        <v>2220106</v>
      </c>
      <c r="B155" s="7" t="s">
        <v>582</v>
      </c>
      <c r="C155" s="8" t="s">
        <v>184</v>
      </c>
      <c r="D155" s="8" t="s">
        <v>130</v>
      </c>
      <c r="E155" s="15">
        <v>1000</v>
      </c>
      <c r="F155" s="16">
        <v>290</v>
      </c>
      <c r="G155" s="16" t="s">
        <v>66</v>
      </c>
      <c r="H155" s="22">
        <v>111.1</v>
      </c>
      <c r="I155" s="18">
        <v>3690</v>
      </c>
      <c r="J155" s="110">
        <v>25</v>
      </c>
      <c r="K155" s="115">
        <f t="shared" si="6"/>
        <v>2767.5</v>
      </c>
    </row>
    <row r="156" spans="1:11" ht="18">
      <c r="A156" s="6">
        <v>2220107</v>
      </c>
      <c r="B156" s="7" t="s">
        <v>583</v>
      </c>
      <c r="C156" s="8" t="s">
        <v>184</v>
      </c>
      <c r="D156" s="8" t="s">
        <v>130</v>
      </c>
      <c r="E156" s="15">
        <v>1000</v>
      </c>
      <c r="F156" s="16">
        <v>290</v>
      </c>
      <c r="G156" s="16" t="s">
        <v>67</v>
      </c>
      <c r="H156" s="22">
        <v>112.3</v>
      </c>
      <c r="I156" s="18">
        <v>3690</v>
      </c>
      <c r="J156" s="110">
        <v>25</v>
      </c>
      <c r="K156" s="115">
        <f t="shared" si="6"/>
        <v>2767.5</v>
      </c>
    </row>
    <row r="157" spans="1:11" ht="18">
      <c r="A157" s="6">
        <v>2220108</v>
      </c>
      <c r="B157" s="7" t="s">
        <v>584</v>
      </c>
      <c r="C157" s="8" t="s">
        <v>184</v>
      </c>
      <c r="D157" s="8" t="s">
        <v>130</v>
      </c>
      <c r="E157" s="15">
        <v>1000</v>
      </c>
      <c r="F157" s="16">
        <v>290</v>
      </c>
      <c r="G157" s="16" t="s">
        <v>68</v>
      </c>
      <c r="H157" s="22">
        <v>113.5</v>
      </c>
      <c r="I157" s="18">
        <v>3690</v>
      </c>
      <c r="J157" s="110">
        <v>25</v>
      </c>
      <c r="K157" s="115">
        <f t="shared" si="6"/>
        <v>2767.5</v>
      </c>
    </row>
    <row r="158" spans="1:11" ht="18">
      <c r="A158" s="6">
        <v>2220109</v>
      </c>
      <c r="B158" s="7" t="s">
        <v>585</v>
      </c>
      <c r="C158" s="8" t="s">
        <v>184</v>
      </c>
      <c r="D158" s="8" t="s">
        <v>130</v>
      </c>
      <c r="E158" s="15">
        <v>1000</v>
      </c>
      <c r="F158" s="16">
        <v>290</v>
      </c>
      <c r="G158" s="16" t="s">
        <v>69</v>
      </c>
      <c r="H158" s="22">
        <v>114.7</v>
      </c>
      <c r="I158" s="18">
        <v>3690</v>
      </c>
      <c r="J158" s="110">
        <v>25</v>
      </c>
      <c r="K158" s="115">
        <f t="shared" si="6"/>
        <v>2767.5</v>
      </c>
    </row>
    <row r="159" spans="1:11" ht="18">
      <c r="A159" s="6">
        <v>2220110</v>
      </c>
      <c r="B159" s="7" t="s">
        <v>586</v>
      </c>
      <c r="C159" s="8" t="s">
        <v>184</v>
      </c>
      <c r="D159" s="8" t="s">
        <v>130</v>
      </c>
      <c r="E159" s="15">
        <v>1000</v>
      </c>
      <c r="F159" s="16">
        <v>290</v>
      </c>
      <c r="G159" s="16" t="s">
        <v>70</v>
      </c>
      <c r="H159" s="22">
        <v>115.9</v>
      </c>
      <c r="I159" s="18">
        <v>3820</v>
      </c>
      <c r="J159" s="110">
        <v>25</v>
      </c>
      <c r="K159" s="115">
        <f t="shared" si="6"/>
        <v>2865</v>
      </c>
    </row>
    <row r="160" spans="1:11" ht="18">
      <c r="A160" s="6">
        <v>2220111</v>
      </c>
      <c r="B160" s="7" t="s">
        <v>587</v>
      </c>
      <c r="C160" s="8" t="s">
        <v>184</v>
      </c>
      <c r="D160" s="8" t="s">
        <v>130</v>
      </c>
      <c r="E160" s="15">
        <v>1000</v>
      </c>
      <c r="F160" s="16">
        <v>290</v>
      </c>
      <c r="G160" s="16" t="s">
        <v>71</v>
      </c>
      <c r="H160" s="22">
        <v>117.1</v>
      </c>
      <c r="I160" s="18">
        <v>3820</v>
      </c>
      <c r="J160" s="110">
        <v>25</v>
      </c>
      <c r="K160" s="115">
        <f t="shared" si="6"/>
        <v>2865</v>
      </c>
    </row>
    <row r="161" spans="1:11" ht="18">
      <c r="A161" s="6">
        <v>2220112</v>
      </c>
      <c r="B161" s="7" t="s">
        <v>588</v>
      </c>
      <c r="C161" s="8" t="s">
        <v>184</v>
      </c>
      <c r="D161" s="8" t="s">
        <v>130</v>
      </c>
      <c r="E161" s="15">
        <v>1000</v>
      </c>
      <c r="F161" s="16">
        <v>290</v>
      </c>
      <c r="G161" s="16" t="s">
        <v>72</v>
      </c>
      <c r="H161" s="22">
        <v>118.3</v>
      </c>
      <c r="I161" s="18">
        <v>3820</v>
      </c>
      <c r="J161" s="110">
        <v>25</v>
      </c>
      <c r="K161" s="115">
        <f t="shared" si="6"/>
        <v>2865</v>
      </c>
    </row>
    <row r="162" spans="1:11" ht="18">
      <c r="A162" s="6">
        <v>2220113</v>
      </c>
      <c r="B162" s="7" t="s">
        <v>589</v>
      </c>
      <c r="C162" s="8" t="s">
        <v>184</v>
      </c>
      <c r="D162" s="8" t="s">
        <v>130</v>
      </c>
      <c r="E162" s="15">
        <v>1000</v>
      </c>
      <c r="F162" s="16">
        <v>290</v>
      </c>
      <c r="G162" s="16" t="s">
        <v>73</v>
      </c>
      <c r="H162" s="22">
        <v>119.5</v>
      </c>
      <c r="I162" s="18">
        <v>3820</v>
      </c>
      <c r="J162" s="110">
        <v>25</v>
      </c>
      <c r="K162" s="115">
        <f t="shared" si="6"/>
        <v>2865</v>
      </c>
    </row>
    <row r="163" spans="1:11" ht="18">
      <c r="A163" s="6">
        <v>2220114</v>
      </c>
      <c r="B163" s="7" t="s">
        <v>590</v>
      </c>
      <c r="C163" s="8" t="s">
        <v>184</v>
      </c>
      <c r="D163" s="8" t="s">
        <v>130</v>
      </c>
      <c r="E163" s="15">
        <v>1000</v>
      </c>
      <c r="F163" s="16">
        <v>290</v>
      </c>
      <c r="G163" s="16" t="s">
        <v>74</v>
      </c>
      <c r="H163" s="22">
        <v>120.7</v>
      </c>
      <c r="I163" s="18">
        <v>3820</v>
      </c>
      <c r="J163" s="110">
        <v>25</v>
      </c>
      <c r="K163" s="115">
        <f t="shared" si="6"/>
        <v>2865</v>
      </c>
    </row>
    <row r="164" spans="1:11" ht="18">
      <c r="A164" s="6">
        <v>2220115</v>
      </c>
      <c r="B164" s="7" t="s">
        <v>591</v>
      </c>
      <c r="C164" s="8" t="s">
        <v>184</v>
      </c>
      <c r="D164" s="8" t="s">
        <v>130</v>
      </c>
      <c r="E164" s="15">
        <v>1000</v>
      </c>
      <c r="F164" s="16">
        <v>290</v>
      </c>
      <c r="G164" s="16" t="s">
        <v>135</v>
      </c>
      <c r="H164" s="22">
        <v>121.9</v>
      </c>
      <c r="I164" s="18">
        <v>3820</v>
      </c>
      <c r="J164" s="110">
        <v>25</v>
      </c>
      <c r="K164" s="115">
        <f t="shared" si="6"/>
        <v>2865</v>
      </c>
    </row>
    <row r="165" spans="1:11" ht="18">
      <c r="A165" s="6">
        <v>2220116</v>
      </c>
      <c r="B165" s="7" t="s">
        <v>592</v>
      </c>
      <c r="C165" s="8" t="s">
        <v>184</v>
      </c>
      <c r="D165" s="8" t="s">
        <v>130</v>
      </c>
      <c r="E165" s="15">
        <v>1000</v>
      </c>
      <c r="F165" s="16">
        <v>290</v>
      </c>
      <c r="G165" s="16" t="s">
        <v>136</v>
      </c>
      <c r="H165" s="22">
        <v>123.1</v>
      </c>
      <c r="I165" s="18">
        <v>3930</v>
      </c>
      <c r="J165" s="110">
        <v>25</v>
      </c>
      <c r="K165" s="115">
        <f t="shared" si="6"/>
        <v>2947.5</v>
      </c>
    </row>
    <row r="166" spans="1:11" ht="18">
      <c r="A166" s="6">
        <v>2220117</v>
      </c>
      <c r="B166" s="7" t="s">
        <v>593</v>
      </c>
      <c r="C166" s="8" t="s">
        <v>184</v>
      </c>
      <c r="D166" s="8" t="s">
        <v>130</v>
      </c>
      <c r="E166" s="15">
        <v>1000</v>
      </c>
      <c r="F166" s="16">
        <v>290</v>
      </c>
      <c r="G166" s="16" t="s">
        <v>137</v>
      </c>
      <c r="H166" s="22">
        <v>124.3</v>
      </c>
      <c r="I166" s="18">
        <v>3930</v>
      </c>
      <c r="J166" s="110">
        <v>25</v>
      </c>
      <c r="K166" s="115">
        <f t="shared" si="6"/>
        <v>2947.5</v>
      </c>
    </row>
    <row r="167" spans="1:11" ht="18">
      <c r="A167" s="6">
        <v>2220118</v>
      </c>
      <c r="B167" s="7" t="s">
        <v>594</v>
      </c>
      <c r="C167" s="8" t="s">
        <v>184</v>
      </c>
      <c r="D167" s="8" t="s">
        <v>130</v>
      </c>
      <c r="E167" s="15">
        <v>1000</v>
      </c>
      <c r="F167" s="16">
        <v>290</v>
      </c>
      <c r="G167" s="16" t="s">
        <v>138</v>
      </c>
      <c r="H167" s="22">
        <v>125.5</v>
      </c>
      <c r="I167" s="18">
        <v>3930</v>
      </c>
      <c r="J167" s="110">
        <v>25</v>
      </c>
      <c r="K167" s="115">
        <f t="shared" si="6"/>
        <v>2947.5</v>
      </c>
    </row>
    <row r="168" spans="1:11" ht="18">
      <c r="A168" s="6">
        <v>2220119</v>
      </c>
      <c r="B168" s="7" t="s">
        <v>595</v>
      </c>
      <c r="C168" s="8" t="s">
        <v>184</v>
      </c>
      <c r="D168" s="8" t="s">
        <v>130</v>
      </c>
      <c r="E168" s="15">
        <v>1000</v>
      </c>
      <c r="F168" s="16">
        <v>290</v>
      </c>
      <c r="G168" s="16" t="s">
        <v>139</v>
      </c>
      <c r="H168" s="22">
        <v>126.7</v>
      </c>
      <c r="I168" s="18">
        <v>3930</v>
      </c>
      <c r="J168" s="110">
        <v>25</v>
      </c>
      <c r="K168" s="115">
        <f t="shared" si="6"/>
        <v>2947.5</v>
      </c>
    </row>
    <row r="169" spans="1:11" ht="18.75" thickBot="1">
      <c r="A169" s="31">
        <v>2220120</v>
      </c>
      <c r="B169" s="32" t="s">
        <v>596</v>
      </c>
      <c r="C169" s="33" t="s">
        <v>184</v>
      </c>
      <c r="D169" s="33" t="s">
        <v>130</v>
      </c>
      <c r="E169" s="56">
        <v>1000</v>
      </c>
      <c r="F169" s="55">
        <v>290</v>
      </c>
      <c r="G169" s="55" t="s">
        <v>101</v>
      </c>
      <c r="H169" s="66">
        <v>127.9</v>
      </c>
      <c r="I169" s="58">
        <v>3930</v>
      </c>
      <c r="J169" s="110">
        <v>25</v>
      </c>
      <c r="K169" s="115">
        <f t="shared" si="6"/>
        <v>2947.5</v>
      </c>
    </row>
    <row r="170" spans="1:11" ht="18.75" thickBot="1">
      <c r="A170" s="154" t="s">
        <v>926</v>
      </c>
      <c r="B170" s="155"/>
      <c r="C170" s="155"/>
      <c r="D170" s="155"/>
      <c r="E170" s="155"/>
      <c r="F170" s="155"/>
      <c r="G170" s="155"/>
      <c r="H170" s="155"/>
      <c r="I170" s="160"/>
      <c r="J170" s="113"/>
      <c r="K170" s="113"/>
    </row>
    <row r="171" spans="1:11" ht="18">
      <c r="A171" s="24">
        <v>2620311</v>
      </c>
      <c r="B171" s="25" t="s">
        <v>806</v>
      </c>
      <c r="C171" s="26" t="s">
        <v>184</v>
      </c>
      <c r="D171" s="26" t="s">
        <v>130</v>
      </c>
      <c r="E171" s="39">
        <v>500</v>
      </c>
      <c r="F171" s="40">
        <v>290</v>
      </c>
      <c r="G171" s="40">
        <v>750</v>
      </c>
      <c r="H171" s="62">
        <v>145</v>
      </c>
      <c r="I171" s="72">
        <v>9250</v>
      </c>
      <c r="J171" s="110">
        <v>25</v>
      </c>
      <c r="K171" s="115">
        <f t="shared" si="6"/>
        <v>6937.5</v>
      </c>
    </row>
    <row r="172" spans="1:11" ht="18.75" thickBot="1">
      <c r="A172" s="31">
        <v>2620110</v>
      </c>
      <c r="B172" s="32" t="s">
        <v>189</v>
      </c>
      <c r="C172" s="33" t="s">
        <v>184</v>
      </c>
      <c r="D172" s="33"/>
      <c r="E172" s="56">
        <v>410</v>
      </c>
      <c r="F172" s="55">
        <v>180</v>
      </c>
      <c r="G172" s="55">
        <v>250</v>
      </c>
      <c r="H172" s="66">
        <v>2</v>
      </c>
      <c r="I172" s="58">
        <v>1700</v>
      </c>
      <c r="J172" s="110">
        <v>25</v>
      </c>
      <c r="K172" s="115">
        <f t="shared" si="6"/>
        <v>1275</v>
      </c>
    </row>
    <row r="173" spans="1:11" ht="18.75" thickBot="1">
      <c r="A173" s="154" t="s">
        <v>780</v>
      </c>
      <c r="B173" s="155"/>
      <c r="C173" s="155"/>
      <c r="D173" s="155"/>
      <c r="E173" s="155"/>
      <c r="F173" s="155"/>
      <c r="G173" s="155"/>
      <c r="H173" s="155"/>
      <c r="I173" s="160"/>
      <c r="J173" s="113"/>
      <c r="K173" s="113"/>
    </row>
    <row r="174" spans="1:11" ht="18">
      <c r="A174" s="24">
        <v>3220605</v>
      </c>
      <c r="B174" s="25" t="s">
        <v>842</v>
      </c>
      <c r="C174" s="26" t="s">
        <v>184</v>
      </c>
      <c r="D174" s="49" t="s">
        <v>840</v>
      </c>
      <c r="E174" s="39">
        <v>500</v>
      </c>
      <c r="F174" s="40">
        <v>280</v>
      </c>
      <c r="G174" s="40">
        <v>25</v>
      </c>
      <c r="H174" s="41">
        <v>7.52</v>
      </c>
      <c r="I174" s="72">
        <v>1520</v>
      </c>
      <c r="J174" s="110">
        <v>25</v>
      </c>
      <c r="K174" s="115">
        <f t="shared" ref="K174" si="7">I174-I174*J174/100</f>
        <v>1140</v>
      </c>
    </row>
    <row r="175" spans="1:11" ht="18">
      <c r="A175" s="24">
        <v>3220610</v>
      </c>
      <c r="B175" s="25" t="s">
        <v>737</v>
      </c>
      <c r="C175" s="26" t="s">
        <v>184</v>
      </c>
      <c r="D175" s="49" t="s">
        <v>133</v>
      </c>
      <c r="E175" s="39">
        <v>500</v>
      </c>
      <c r="F175" s="40">
        <v>280</v>
      </c>
      <c r="G175" s="40">
        <v>25</v>
      </c>
      <c r="H175" s="41">
        <v>11</v>
      </c>
      <c r="I175" s="72">
        <v>2230</v>
      </c>
      <c r="J175" s="110">
        <v>25</v>
      </c>
      <c r="K175" s="115">
        <f t="shared" si="6"/>
        <v>1672.5</v>
      </c>
    </row>
    <row r="176" spans="1:11" ht="18.75" thickBot="1">
      <c r="A176" s="31">
        <v>3220615</v>
      </c>
      <c r="B176" s="32" t="s">
        <v>738</v>
      </c>
      <c r="C176" s="33" t="s">
        <v>184</v>
      </c>
      <c r="D176" s="50" t="s">
        <v>130</v>
      </c>
      <c r="E176" s="56">
        <v>500</v>
      </c>
      <c r="F176" s="55">
        <v>280</v>
      </c>
      <c r="G176" s="55">
        <v>25</v>
      </c>
      <c r="H176" s="57">
        <v>15</v>
      </c>
      <c r="I176" s="58">
        <v>2890</v>
      </c>
      <c r="J176" s="110">
        <v>25</v>
      </c>
      <c r="K176" s="115">
        <f t="shared" si="6"/>
        <v>2167.5</v>
      </c>
    </row>
    <row r="177" spans="1:11" ht="18.75" thickBot="1">
      <c r="A177" s="154" t="s">
        <v>190</v>
      </c>
      <c r="B177" s="155"/>
      <c r="C177" s="155"/>
      <c r="D177" s="155"/>
      <c r="E177" s="155"/>
      <c r="F177" s="155"/>
      <c r="G177" s="155"/>
      <c r="H177" s="155"/>
      <c r="I177" s="160"/>
      <c r="J177" s="113"/>
      <c r="K177" s="113"/>
    </row>
    <row r="178" spans="1:11" ht="18">
      <c r="A178" s="102">
        <v>9120201</v>
      </c>
      <c r="B178" s="103" t="s">
        <v>848</v>
      </c>
      <c r="C178" s="104" t="s">
        <v>184</v>
      </c>
      <c r="D178" s="106"/>
      <c r="E178" s="105"/>
      <c r="F178" s="106"/>
      <c r="G178" s="106"/>
      <c r="H178" s="116"/>
      <c r="I178" s="108">
        <v>45</v>
      </c>
      <c r="J178" s="110">
        <v>25</v>
      </c>
      <c r="K178" s="115">
        <f t="shared" ref="K178" si="8">I178-I178*J178/100</f>
        <v>33.75</v>
      </c>
    </row>
    <row r="179" spans="1:11" ht="18.75" thickBot="1">
      <c r="A179" s="42">
        <v>9420300</v>
      </c>
      <c r="B179" s="43" t="s">
        <v>258</v>
      </c>
      <c r="C179" s="44" t="s">
        <v>184</v>
      </c>
      <c r="D179" s="47"/>
      <c r="E179" s="46"/>
      <c r="F179" s="47"/>
      <c r="G179" s="47"/>
      <c r="H179" s="48">
        <v>1.7</v>
      </c>
      <c r="I179" s="73">
        <v>650</v>
      </c>
      <c r="J179" s="110">
        <v>25</v>
      </c>
      <c r="K179" s="115">
        <f t="shared" si="6"/>
        <v>487.5</v>
      </c>
    </row>
    <row r="180" spans="1:11" ht="21" thickBot="1">
      <c r="A180" s="151" t="s">
        <v>259</v>
      </c>
      <c r="B180" s="152"/>
      <c r="C180" s="152"/>
      <c r="D180" s="152"/>
      <c r="E180" s="152"/>
      <c r="F180" s="152"/>
      <c r="G180" s="152"/>
      <c r="H180" s="152"/>
      <c r="I180" s="167"/>
      <c r="J180" s="112"/>
      <c r="K180" s="112"/>
    </row>
    <row r="181" spans="1:11" ht="18.75" thickBot="1">
      <c r="A181" s="154" t="s">
        <v>927</v>
      </c>
      <c r="B181" s="155"/>
      <c r="C181" s="155"/>
      <c r="D181" s="155"/>
      <c r="E181" s="155"/>
      <c r="F181" s="155"/>
      <c r="G181" s="155"/>
      <c r="H181" s="155"/>
      <c r="I181" s="160"/>
      <c r="J181" s="113"/>
      <c r="K181" s="113"/>
    </row>
    <row r="182" spans="1:11" ht="18">
      <c r="A182" s="6" t="s">
        <v>204</v>
      </c>
      <c r="B182" s="25" t="s">
        <v>598</v>
      </c>
      <c r="C182" s="26" t="s">
        <v>193</v>
      </c>
      <c r="D182" s="49" t="s">
        <v>13</v>
      </c>
      <c r="E182" s="39">
        <v>1000</v>
      </c>
      <c r="F182" s="40">
        <v>415</v>
      </c>
      <c r="G182" s="40">
        <v>265</v>
      </c>
      <c r="H182" s="62">
        <v>67.7</v>
      </c>
      <c r="I182" s="72">
        <v>10860</v>
      </c>
      <c r="J182" s="110">
        <v>25</v>
      </c>
      <c r="K182" s="115">
        <f t="shared" si="6"/>
        <v>8145</v>
      </c>
    </row>
    <row r="183" spans="1:11" ht="18">
      <c r="A183" s="6" t="s">
        <v>205</v>
      </c>
      <c r="B183" s="7" t="s">
        <v>599</v>
      </c>
      <c r="C183" s="8" t="s">
        <v>193</v>
      </c>
      <c r="D183" s="49" t="s">
        <v>13</v>
      </c>
      <c r="E183" s="15">
        <v>1000</v>
      </c>
      <c r="F183" s="16">
        <v>415</v>
      </c>
      <c r="G183" s="16">
        <v>315</v>
      </c>
      <c r="H183" s="22">
        <v>68.400000000000006</v>
      </c>
      <c r="I183" s="18">
        <v>10860</v>
      </c>
      <c r="J183" s="110">
        <v>25</v>
      </c>
      <c r="K183" s="115">
        <f t="shared" si="6"/>
        <v>8145</v>
      </c>
    </row>
    <row r="184" spans="1:11" ht="18">
      <c r="A184" s="6" t="s">
        <v>206</v>
      </c>
      <c r="B184" s="7" t="s">
        <v>600</v>
      </c>
      <c r="C184" s="8" t="s">
        <v>193</v>
      </c>
      <c r="D184" s="49" t="s">
        <v>13</v>
      </c>
      <c r="E184" s="15">
        <v>1000</v>
      </c>
      <c r="F184" s="16">
        <v>415</v>
      </c>
      <c r="G184" s="16">
        <v>365</v>
      </c>
      <c r="H184" s="22">
        <v>69</v>
      </c>
      <c r="I184" s="18">
        <v>10860</v>
      </c>
      <c r="J184" s="110">
        <v>25</v>
      </c>
      <c r="K184" s="115">
        <f t="shared" si="6"/>
        <v>8145</v>
      </c>
    </row>
    <row r="185" spans="1:11" ht="18">
      <c r="A185" s="6" t="s">
        <v>207</v>
      </c>
      <c r="B185" s="7" t="s">
        <v>601</v>
      </c>
      <c r="C185" s="8" t="s">
        <v>193</v>
      </c>
      <c r="D185" s="49" t="s">
        <v>13</v>
      </c>
      <c r="E185" s="15">
        <v>1000</v>
      </c>
      <c r="F185" s="16">
        <v>415</v>
      </c>
      <c r="G185" s="16">
        <v>415</v>
      </c>
      <c r="H185" s="22">
        <v>70</v>
      </c>
      <c r="I185" s="18">
        <v>10860</v>
      </c>
      <c r="J185" s="110">
        <v>25</v>
      </c>
      <c r="K185" s="115">
        <f t="shared" si="6"/>
        <v>8145</v>
      </c>
    </row>
    <row r="186" spans="1:11" ht="18">
      <c r="A186" s="6" t="s">
        <v>208</v>
      </c>
      <c r="B186" s="7" t="s">
        <v>602</v>
      </c>
      <c r="C186" s="8" t="s">
        <v>193</v>
      </c>
      <c r="D186" s="49" t="s">
        <v>13</v>
      </c>
      <c r="E186" s="15">
        <v>1000</v>
      </c>
      <c r="F186" s="16">
        <v>415</v>
      </c>
      <c r="G186" s="16">
        <v>465</v>
      </c>
      <c r="H186" s="22">
        <v>70.5</v>
      </c>
      <c r="I186" s="18">
        <v>10860</v>
      </c>
      <c r="J186" s="110">
        <v>25</v>
      </c>
      <c r="K186" s="115">
        <f t="shared" si="6"/>
        <v>8145</v>
      </c>
    </row>
    <row r="187" spans="1:11" ht="18.75" thickBot="1">
      <c r="A187" s="31" t="s">
        <v>209</v>
      </c>
      <c r="B187" s="32" t="s">
        <v>603</v>
      </c>
      <c r="C187" s="33" t="s">
        <v>193</v>
      </c>
      <c r="D187" s="49" t="s">
        <v>13</v>
      </c>
      <c r="E187" s="56">
        <v>1000</v>
      </c>
      <c r="F187" s="55">
        <v>415</v>
      </c>
      <c r="G187" s="55">
        <v>515</v>
      </c>
      <c r="H187" s="66">
        <v>71</v>
      </c>
      <c r="I187" s="58">
        <v>10860</v>
      </c>
      <c r="J187" s="110">
        <v>25</v>
      </c>
      <c r="K187" s="115">
        <f t="shared" si="6"/>
        <v>8145</v>
      </c>
    </row>
    <row r="188" spans="1:11" ht="18.75" thickBot="1">
      <c r="A188" s="154" t="s">
        <v>928</v>
      </c>
      <c r="B188" s="155"/>
      <c r="C188" s="155"/>
      <c r="D188" s="155"/>
      <c r="E188" s="155"/>
      <c r="F188" s="155"/>
      <c r="G188" s="155"/>
      <c r="H188" s="155"/>
      <c r="I188" s="160"/>
      <c r="J188" s="113"/>
      <c r="K188" s="113"/>
    </row>
    <row r="189" spans="1:11" ht="18">
      <c r="A189" s="24" t="s">
        <v>141</v>
      </c>
      <c r="B189" s="25" t="s">
        <v>604</v>
      </c>
      <c r="C189" s="26" t="s">
        <v>193</v>
      </c>
      <c r="D189" s="38" t="s">
        <v>129</v>
      </c>
      <c r="E189" s="39">
        <v>1000</v>
      </c>
      <c r="F189" s="40">
        <v>415</v>
      </c>
      <c r="G189" s="40">
        <v>285</v>
      </c>
      <c r="H189" s="62">
        <v>47.7</v>
      </c>
      <c r="I189" s="72">
        <v>14270</v>
      </c>
      <c r="J189" s="110">
        <v>25</v>
      </c>
      <c r="K189" s="115">
        <f t="shared" si="6"/>
        <v>10702.5</v>
      </c>
    </row>
    <row r="190" spans="1:11" ht="18">
      <c r="A190" s="6" t="s">
        <v>142</v>
      </c>
      <c r="B190" s="7" t="s">
        <v>605</v>
      </c>
      <c r="C190" s="8" t="s">
        <v>193</v>
      </c>
      <c r="D190" s="14" t="s">
        <v>129</v>
      </c>
      <c r="E190" s="15">
        <v>1000</v>
      </c>
      <c r="F190" s="16">
        <v>415</v>
      </c>
      <c r="G190" s="16">
        <v>335</v>
      </c>
      <c r="H190" s="22">
        <v>48.4</v>
      </c>
      <c r="I190" s="72">
        <v>14270</v>
      </c>
      <c r="J190" s="110">
        <v>25</v>
      </c>
      <c r="K190" s="115">
        <f t="shared" si="6"/>
        <v>10702.5</v>
      </c>
    </row>
    <row r="191" spans="1:11" ht="18">
      <c r="A191" s="6" t="s">
        <v>143</v>
      </c>
      <c r="B191" s="7" t="s">
        <v>606</v>
      </c>
      <c r="C191" s="8" t="s">
        <v>193</v>
      </c>
      <c r="D191" s="14" t="s">
        <v>129</v>
      </c>
      <c r="E191" s="15">
        <v>1000</v>
      </c>
      <c r="F191" s="16">
        <v>415</v>
      </c>
      <c r="G191" s="16">
        <v>385</v>
      </c>
      <c r="H191" s="22">
        <v>49</v>
      </c>
      <c r="I191" s="72">
        <v>14270</v>
      </c>
      <c r="J191" s="110">
        <v>25</v>
      </c>
      <c r="K191" s="115">
        <f t="shared" si="6"/>
        <v>10702.5</v>
      </c>
    </row>
    <row r="192" spans="1:11" ht="18">
      <c r="A192" s="6" t="s">
        <v>144</v>
      </c>
      <c r="B192" s="7" t="s">
        <v>607</v>
      </c>
      <c r="C192" s="8" t="s">
        <v>193</v>
      </c>
      <c r="D192" s="14" t="s">
        <v>129</v>
      </c>
      <c r="E192" s="15">
        <v>1000</v>
      </c>
      <c r="F192" s="16">
        <v>415</v>
      </c>
      <c r="G192" s="16">
        <v>435</v>
      </c>
      <c r="H192" s="22">
        <v>50</v>
      </c>
      <c r="I192" s="72">
        <v>14270</v>
      </c>
      <c r="J192" s="110">
        <v>25</v>
      </c>
      <c r="K192" s="115">
        <f t="shared" si="6"/>
        <v>10702.5</v>
      </c>
    </row>
    <row r="193" spans="1:11" ht="18">
      <c r="A193" s="6" t="s">
        <v>145</v>
      </c>
      <c r="B193" s="7" t="s">
        <v>608</v>
      </c>
      <c r="C193" s="8" t="s">
        <v>193</v>
      </c>
      <c r="D193" s="14" t="s">
        <v>129</v>
      </c>
      <c r="E193" s="15">
        <v>1000</v>
      </c>
      <c r="F193" s="16">
        <v>415</v>
      </c>
      <c r="G193" s="16">
        <v>485</v>
      </c>
      <c r="H193" s="22">
        <v>50.5</v>
      </c>
      <c r="I193" s="72">
        <v>14270</v>
      </c>
      <c r="J193" s="110">
        <v>25</v>
      </c>
      <c r="K193" s="115">
        <f t="shared" si="6"/>
        <v>10702.5</v>
      </c>
    </row>
    <row r="194" spans="1:11" ht="18.75" thickBot="1">
      <c r="A194" s="31" t="s">
        <v>146</v>
      </c>
      <c r="B194" s="32" t="s">
        <v>609</v>
      </c>
      <c r="C194" s="33" t="s">
        <v>193</v>
      </c>
      <c r="D194" s="95" t="s">
        <v>129</v>
      </c>
      <c r="E194" s="56">
        <v>1000</v>
      </c>
      <c r="F194" s="55">
        <v>415</v>
      </c>
      <c r="G194" s="55">
        <v>535</v>
      </c>
      <c r="H194" s="66">
        <v>51.2</v>
      </c>
      <c r="I194" s="72">
        <v>14270</v>
      </c>
      <c r="J194" s="110">
        <v>25</v>
      </c>
      <c r="K194" s="115">
        <f t="shared" si="6"/>
        <v>10702.5</v>
      </c>
    </row>
    <row r="195" spans="1:11" ht="18.75" thickBot="1">
      <c r="A195" s="154" t="s">
        <v>929</v>
      </c>
      <c r="B195" s="155"/>
      <c r="C195" s="155"/>
      <c r="D195" s="155"/>
      <c r="E195" s="155"/>
      <c r="F195" s="155"/>
      <c r="G195" s="155"/>
      <c r="H195" s="155"/>
      <c r="I195" s="160"/>
      <c r="J195" s="113"/>
      <c r="K195" s="113"/>
    </row>
    <row r="196" spans="1:11" ht="18">
      <c r="A196" s="24">
        <v>13065</v>
      </c>
      <c r="B196" s="25" t="s">
        <v>680</v>
      </c>
      <c r="C196" s="26" t="s">
        <v>193</v>
      </c>
      <c r="D196" s="49" t="s">
        <v>13</v>
      </c>
      <c r="E196" s="39">
        <v>518</v>
      </c>
      <c r="F196" s="40">
        <v>420</v>
      </c>
      <c r="G196" s="40">
        <v>1054</v>
      </c>
      <c r="H196" s="62">
        <v>41</v>
      </c>
      <c r="I196" s="72">
        <v>17400</v>
      </c>
      <c r="J196" s="110">
        <v>25</v>
      </c>
      <c r="K196" s="115">
        <f t="shared" si="6"/>
        <v>13050</v>
      </c>
    </row>
    <row r="197" spans="1:11" ht="18.75" thickBot="1">
      <c r="A197" s="31">
        <v>13067</v>
      </c>
      <c r="B197" s="32" t="s">
        <v>681</v>
      </c>
      <c r="C197" s="33" t="s">
        <v>193</v>
      </c>
      <c r="D197" s="33" t="s">
        <v>129</v>
      </c>
      <c r="E197" s="56">
        <v>518</v>
      </c>
      <c r="F197" s="55">
        <v>420</v>
      </c>
      <c r="G197" s="55">
        <v>1054</v>
      </c>
      <c r="H197" s="66">
        <v>47</v>
      </c>
      <c r="I197" s="58">
        <v>21500</v>
      </c>
      <c r="J197" s="110">
        <v>25</v>
      </c>
      <c r="K197" s="115">
        <f t="shared" si="6"/>
        <v>16125</v>
      </c>
    </row>
    <row r="198" spans="1:11" ht="18.75" thickBot="1">
      <c r="A198" s="154" t="s">
        <v>210</v>
      </c>
      <c r="B198" s="155"/>
      <c r="C198" s="155"/>
      <c r="D198" s="155"/>
      <c r="E198" s="155"/>
      <c r="F198" s="155"/>
      <c r="G198" s="155"/>
      <c r="H198" s="155"/>
      <c r="I198" s="160"/>
      <c r="J198" s="113"/>
      <c r="K198" s="113"/>
    </row>
    <row r="199" spans="1:11" ht="18">
      <c r="A199" s="24" t="s">
        <v>212</v>
      </c>
      <c r="B199" s="25" t="s">
        <v>739</v>
      </c>
      <c r="C199" s="26" t="s">
        <v>193</v>
      </c>
      <c r="D199" s="26" t="s">
        <v>13</v>
      </c>
      <c r="E199" s="39">
        <v>500</v>
      </c>
      <c r="F199" s="40">
        <v>344</v>
      </c>
      <c r="G199" s="40">
        <v>20</v>
      </c>
      <c r="H199" s="62">
        <v>16</v>
      </c>
      <c r="I199" s="72">
        <v>3650</v>
      </c>
      <c r="J199" s="110">
        <v>25</v>
      </c>
      <c r="K199" s="115">
        <f t="shared" si="6"/>
        <v>2737.5</v>
      </c>
    </row>
    <row r="200" spans="1:11" ht="18.75" thickBot="1">
      <c r="A200" s="31" t="s">
        <v>260</v>
      </c>
      <c r="B200" s="32" t="s">
        <v>760</v>
      </c>
      <c r="C200" s="33" t="s">
        <v>193</v>
      </c>
      <c r="D200" s="33" t="s">
        <v>129</v>
      </c>
      <c r="E200" s="56">
        <v>500</v>
      </c>
      <c r="F200" s="55">
        <v>344</v>
      </c>
      <c r="G200" s="55">
        <v>40</v>
      </c>
      <c r="H200" s="66">
        <v>23.9</v>
      </c>
      <c r="I200" s="58">
        <v>5435</v>
      </c>
      <c r="J200" s="110">
        <v>25</v>
      </c>
      <c r="K200" s="115">
        <f t="shared" si="6"/>
        <v>4076.25</v>
      </c>
    </row>
    <row r="201" spans="1:11" ht="18.75" thickBot="1">
      <c r="A201" s="154" t="s">
        <v>213</v>
      </c>
      <c r="B201" s="155"/>
      <c r="C201" s="155"/>
      <c r="D201" s="155"/>
      <c r="E201" s="155"/>
      <c r="F201" s="155"/>
      <c r="G201" s="155"/>
      <c r="H201" s="155"/>
      <c r="I201" s="160"/>
      <c r="J201" s="113"/>
      <c r="K201" s="113"/>
    </row>
    <row r="202" spans="1:11" ht="18">
      <c r="A202" s="24">
        <v>9254</v>
      </c>
      <c r="B202" s="25" t="s">
        <v>214</v>
      </c>
      <c r="C202" s="26" t="s">
        <v>193</v>
      </c>
      <c r="D202" s="26"/>
      <c r="E202" s="39"/>
      <c r="F202" s="40"/>
      <c r="G202" s="40"/>
      <c r="H202" s="62"/>
      <c r="I202" s="72">
        <v>990</v>
      </c>
      <c r="J202" s="110">
        <v>35</v>
      </c>
      <c r="K202" s="115">
        <f t="shared" si="6"/>
        <v>643.5</v>
      </c>
    </row>
    <row r="203" spans="1:11" ht="18.75" thickBot="1">
      <c r="A203" s="31">
        <v>9255</v>
      </c>
      <c r="B203" s="32" t="s">
        <v>215</v>
      </c>
      <c r="C203" s="33" t="s">
        <v>193</v>
      </c>
      <c r="D203" s="33"/>
      <c r="E203" s="56"/>
      <c r="F203" s="55"/>
      <c r="G203" s="55"/>
      <c r="H203" s="66"/>
      <c r="I203" s="58">
        <v>990</v>
      </c>
      <c r="J203" s="110">
        <v>35</v>
      </c>
      <c r="K203" s="115">
        <f t="shared" si="6"/>
        <v>643.5</v>
      </c>
    </row>
    <row r="204" spans="1:11" ht="18.75" thickBot="1">
      <c r="A204" s="127" t="s">
        <v>930</v>
      </c>
      <c r="B204" s="128"/>
      <c r="C204" s="128"/>
      <c r="D204" s="128"/>
      <c r="E204" s="128"/>
      <c r="F204" s="128"/>
      <c r="G204" s="128"/>
      <c r="H204" s="128"/>
      <c r="I204" s="165"/>
      <c r="J204" s="113"/>
      <c r="K204" s="113"/>
    </row>
    <row r="205" spans="1:11" ht="18">
      <c r="A205" s="24">
        <v>2230250</v>
      </c>
      <c r="B205" s="25" t="s">
        <v>610</v>
      </c>
      <c r="C205" s="26" t="s">
        <v>193</v>
      </c>
      <c r="D205" s="26" t="s">
        <v>130</v>
      </c>
      <c r="E205" s="39">
        <v>1000</v>
      </c>
      <c r="F205" s="40">
        <v>410</v>
      </c>
      <c r="G205" s="40">
        <v>310</v>
      </c>
      <c r="H205" s="62">
        <v>142.4</v>
      </c>
      <c r="I205" s="72">
        <v>4455</v>
      </c>
      <c r="J205" s="110">
        <v>25</v>
      </c>
      <c r="K205" s="115">
        <f t="shared" si="6"/>
        <v>3341.25</v>
      </c>
    </row>
    <row r="206" spans="1:11" ht="18">
      <c r="A206" s="6">
        <v>2230260</v>
      </c>
      <c r="B206" s="7" t="s">
        <v>611</v>
      </c>
      <c r="C206" s="8" t="s">
        <v>193</v>
      </c>
      <c r="D206" s="8" t="s">
        <v>130</v>
      </c>
      <c r="E206" s="15">
        <v>1000</v>
      </c>
      <c r="F206" s="16">
        <v>410</v>
      </c>
      <c r="G206" s="16">
        <v>360</v>
      </c>
      <c r="H206" s="22">
        <v>158</v>
      </c>
      <c r="I206" s="18">
        <v>4622</v>
      </c>
      <c r="J206" s="110">
        <v>25</v>
      </c>
      <c r="K206" s="115">
        <f t="shared" si="6"/>
        <v>3466.5</v>
      </c>
    </row>
    <row r="207" spans="1:11" ht="18">
      <c r="A207" s="6">
        <v>2230270</v>
      </c>
      <c r="B207" s="7" t="s">
        <v>612</v>
      </c>
      <c r="C207" s="8" t="s">
        <v>193</v>
      </c>
      <c r="D207" s="8" t="s">
        <v>130</v>
      </c>
      <c r="E207" s="15">
        <v>1000</v>
      </c>
      <c r="F207" s="16">
        <v>410</v>
      </c>
      <c r="G207" s="16">
        <v>410</v>
      </c>
      <c r="H207" s="22">
        <v>184.5</v>
      </c>
      <c r="I207" s="18">
        <v>4908</v>
      </c>
      <c r="J207" s="110">
        <v>25</v>
      </c>
      <c r="K207" s="115">
        <f t="shared" si="6"/>
        <v>3681</v>
      </c>
    </row>
    <row r="208" spans="1:11" ht="18">
      <c r="A208" s="6">
        <v>2230200</v>
      </c>
      <c r="B208" s="7" t="s">
        <v>613</v>
      </c>
      <c r="C208" s="8" t="s">
        <v>193</v>
      </c>
      <c r="D208" s="8" t="s">
        <v>130</v>
      </c>
      <c r="E208" s="15">
        <v>1000</v>
      </c>
      <c r="F208" s="16">
        <v>410</v>
      </c>
      <c r="G208" s="16">
        <v>450</v>
      </c>
      <c r="H208" s="22">
        <v>192.3</v>
      </c>
      <c r="I208" s="18">
        <v>4970</v>
      </c>
      <c r="J208" s="110">
        <v>25</v>
      </c>
      <c r="K208" s="115">
        <f t="shared" si="6"/>
        <v>3727.5</v>
      </c>
    </row>
    <row r="209" spans="1:11" ht="18">
      <c r="A209" s="6">
        <v>2230205</v>
      </c>
      <c r="B209" s="7" t="s">
        <v>614</v>
      </c>
      <c r="C209" s="8" t="s">
        <v>193</v>
      </c>
      <c r="D209" s="8" t="s">
        <v>130</v>
      </c>
      <c r="E209" s="15">
        <v>1000</v>
      </c>
      <c r="F209" s="16">
        <v>410</v>
      </c>
      <c r="G209" s="16">
        <v>475</v>
      </c>
      <c r="H209" s="22">
        <v>200.1</v>
      </c>
      <c r="I209" s="18">
        <v>5020</v>
      </c>
      <c r="J209" s="110">
        <v>25</v>
      </c>
      <c r="K209" s="115">
        <f t="shared" ref="K209:K274" si="9">I209-I209*J209/100</f>
        <v>3765</v>
      </c>
    </row>
    <row r="210" spans="1:11" ht="18">
      <c r="A210" s="6">
        <v>2230210</v>
      </c>
      <c r="B210" s="7" t="s">
        <v>615</v>
      </c>
      <c r="C210" s="8" t="s">
        <v>193</v>
      </c>
      <c r="D210" s="8" t="s">
        <v>130</v>
      </c>
      <c r="E210" s="15">
        <v>1000</v>
      </c>
      <c r="F210" s="16">
        <v>410</v>
      </c>
      <c r="G210" s="16">
        <v>500</v>
      </c>
      <c r="H210" s="22">
        <v>207.9</v>
      </c>
      <c r="I210" s="18">
        <v>5165</v>
      </c>
      <c r="J210" s="110">
        <v>25</v>
      </c>
      <c r="K210" s="115">
        <f t="shared" si="9"/>
        <v>3873.75</v>
      </c>
    </row>
    <row r="211" spans="1:11" ht="18">
      <c r="A211" s="6">
        <v>2230215</v>
      </c>
      <c r="B211" s="7" t="s">
        <v>616</v>
      </c>
      <c r="C211" s="8" t="s">
        <v>193</v>
      </c>
      <c r="D211" s="8" t="s">
        <v>130</v>
      </c>
      <c r="E211" s="15">
        <v>1000</v>
      </c>
      <c r="F211" s="16">
        <v>410</v>
      </c>
      <c r="G211" s="16">
        <v>525</v>
      </c>
      <c r="H211" s="22">
        <v>215.7</v>
      </c>
      <c r="I211" s="18">
        <v>5245</v>
      </c>
      <c r="J211" s="110">
        <v>25</v>
      </c>
      <c r="K211" s="115">
        <f t="shared" si="9"/>
        <v>3933.75</v>
      </c>
    </row>
    <row r="212" spans="1:11" ht="18">
      <c r="A212" s="6">
        <v>2230220</v>
      </c>
      <c r="B212" s="7" t="s">
        <v>617</v>
      </c>
      <c r="C212" s="8" t="s">
        <v>193</v>
      </c>
      <c r="D212" s="8" t="s">
        <v>130</v>
      </c>
      <c r="E212" s="15">
        <v>1000</v>
      </c>
      <c r="F212" s="16">
        <v>410</v>
      </c>
      <c r="G212" s="16">
        <v>550</v>
      </c>
      <c r="H212" s="22">
        <v>223.5</v>
      </c>
      <c r="I212" s="18">
        <v>5320</v>
      </c>
      <c r="J212" s="110">
        <v>25</v>
      </c>
      <c r="K212" s="115">
        <f t="shared" si="9"/>
        <v>3990</v>
      </c>
    </row>
    <row r="213" spans="1:11" ht="18.75" thickBot="1">
      <c r="A213" s="6">
        <v>2230235</v>
      </c>
      <c r="B213" s="7" t="s">
        <v>618</v>
      </c>
      <c r="C213" s="8" t="s">
        <v>193</v>
      </c>
      <c r="D213" s="8" t="s">
        <v>130</v>
      </c>
      <c r="E213" s="15">
        <v>1000</v>
      </c>
      <c r="F213" s="16">
        <v>410</v>
      </c>
      <c r="G213" s="16">
        <v>610</v>
      </c>
      <c r="H213" s="22">
        <v>236</v>
      </c>
      <c r="I213" s="18">
        <v>5465</v>
      </c>
      <c r="J213" s="110">
        <v>25</v>
      </c>
      <c r="K213" s="115">
        <f t="shared" si="9"/>
        <v>4098.75</v>
      </c>
    </row>
    <row r="214" spans="1:11" ht="18.75" thickBot="1">
      <c r="A214" s="168" t="s">
        <v>931</v>
      </c>
      <c r="B214" s="169"/>
      <c r="C214" s="169"/>
      <c r="D214" s="169"/>
      <c r="E214" s="169"/>
      <c r="F214" s="169"/>
      <c r="G214" s="169"/>
      <c r="H214" s="169"/>
      <c r="I214" s="170"/>
      <c r="J214" s="113"/>
      <c r="K214" s="113"/>
    </row>
    <row r="215" spans="1:11" ht="18">
      <c r="A215" s="24">
        <v>2230101</v>
      </c>
      <c r="B215" s="25" t="s">
        <v>619</v>
      </c>
      <c r="C215" s="26" t="s">
        <v>193</v>
      </c>
      <c r="D215" s="26" t="s">
        <v>130</v>
      </c>
      <c r="E215" s="39">
        <v>1000</v>
      </c>
      <c r="F215" s="40">
        <v>410</v>
      </c>
      <c r="G215" s="40" t="s">
        <v>87</v>
      </c>
      <c r="H215" s="62">
        <v>193.9</v>
      </c>
      <c r="I215" s="72">
        <v>5190</v>
      </c>
      <c r="J215" s="110">
        <v>25</v>
      </c>
      <c r="K215" s="115">
        <f t="shared" si="9"/>
        <v>3892.5</v>
      </c>
    </row>
    <row r="216" spans="1:11" ht="18">
      <c r="A216" s="6">
        <v>2230102</v>
      </c>
      <c r="B216" s="7" t="s">
        <v>620</v>
      </c>
      <c r="C216" s="8" t="s">
        <v>193</v>
      </c>
      <c r="D216" s="8" t="s">
        <v>130</v>
      </c>
      <c r="E216" s="15">
        <v>1000</v>
      </c>
      <c r="F216" s="16">
        <v>410</v>
      </c>
      <c r="G216" s="16" t="s">
        <v>88</v>
      </c>
      <c r="H216" s="22">
        <v>195.5</v>
      </c>
      <c r="I216" s="72">
        <v>5190</v>
      </c>
      <c r="J216" s="110">
        <v>25</v>
      </c>
      <c r="K216" s="115">
        <f t="shared" si="9"/>
        <v>3892.5</v>
      </c>
    </row>
    <row r="217" spans="1:11" ht="18">
      <c r="A217" s="6">
        <v>2230103</v>
      </c>
      <c r="B217" s="7" t="s">
        <v>621</v>
      </c>
      <c r="C217" s="8" t="s">
        <v>193</v>
      </c>
      <c r="D217" s="8" t="s">
        <v>130</v>
      </c>
      <c r="E217" s="15">
        <v>1000</v>
      </c>
      <c r="F217" s="16">
        <v>410</v>
      </c>
      <c r="G217" s="16" t="s">
        <v>89</v>
      </c>
      <c r="H217" s="22">
        <v>197</v>
      </c>
      <c r="I217" s="72">
        <v>5190</v>
      </c>
      <c r="J217" s="110">
        <v>25</v>
      </c>
      <c r="K217" s="115">
        <f t="shared" si="9"/>
        <v>3892.5</v>
      </c>
    </row>
    <row r="218" spans="1:11" ht="18">
      <c r="A218" s="6">
        <v>2230104</v>
      </c>
      <c r="B218" s="7" t="s">
        <v>622</v>
      </c>
      <c r="C218" s="8" t="s">
        <v>193</v>
      </c>
      <c r="D218" s="8" t="s">
        <v>130</v>
      </c>
      <c r="E218" s="15">
        <v>1000</v>
      </c>
      <c r="F218" s="16">
        <v>410</v>
      </c>
      <c r="G218" s="16" t="s">
        <v>90</v>
      </c>
      <c r="H218" s="22">
        <v>198.6</v>
      </c>
      <c r="I218" s="72">
        <v>5190</v>
      </c>
      <c r="J218" s="110">
        <v>25</v>
      </c>
      <c r="K218" s="115">
        <f t="shared" si="9"/>
        <v>3892.5</v>
      </c>
    </row>
    <row r="219" spans="1:11" ht="18">
      <c r="A219" s="6">
        <v>2230105</v>
      </c>
      <c r="B219" s="7" t="s">
        <v>623</v>
      </c>
      <c r="C219" s="8" t="s">
        <v>193</v>
      </c>
      <c r="D219" s="8" t="s">
        <v>130</v>
      </c>
      <c r="E219" s="15">
        <v>1000</v>
      </c>
      <c r="F219" s="16">
        <v>410</v>
      </c>
      <c r="G219" s="16" t="s">
        <v>91</v>
      </c>
      <c r="H219" s="22">
        <v>200.1</v>
      </c>
      <c r="I219" s="72">
        <v>5190</v>
      </c>
      <c r="J219" s="110">
        <v>25</v>
      </c>
      <c r="K219" s="115">
        <f t="shared" si="9"/>
        <v>3892.5</v>
      </c>
    </row>
    <row r="220" spans="1:11" ht="18">
      <c r="A220" s="6">
        <v>2230106</v>
      </c>
      <c r="B220" s="7" t="s">
        <v>624</v>
      </c>
      <c r="C220" s="8" t="s">
        <v>193</v>
      </c>
      <c r="D220" s="8" t="s">
        <v>130</v>
      </c>
      <c r="E220" s="15">
        <v>1000</v>
      </c>
      <c r="F220" s="16">
        <v>410</v>
      </c>
      <c r="G220" s="16" t="s">
        <v>92</v>
      </c>
      <c r="H220" s="22">
        <v>201.7</v>
      </c>
      <c r="I220" s="72">
        <v>5190</v>
      </c>
      <c r="J220" s="110">
        <v>25</v>
      </c>
      <c r="K220" s="115">
        <f t="shared" si="9"/>
        <v>3892.5</v>
      </c>
    </row>
    <row r="221" spans="1:11" ht="18">
      <c r="A221" s="6">
        <v>2230107</v>
      </c>
      <c r="B221" s="7" t="s">
        <v>625</v>
      </c>
      <c r="C221" s="8" t="s">
        <v>193</v>
      </c>
      <c r="D221" s="8" t="s">
        <v>130</v>
      </c>
      <c r="E221" s="15">
        <v>1000</v>
      </c>
      <c r="F221" s="16">
        <v>410</v>
      </c>
      <c r="G221" s="16" t="s">
        <v>93</v>
      </c>
      <c r="H221" s="22">
        <v>203.3</v>
      </c>
      <c r="I221" s="72">
        <v>5190</v>
      </c>
      <c r="J221" s="110">
        <v>25</v>
      </c>
      <c r="K221" s="115">
        <f t="shared" si="9"/>
        <v>3892.5</v>
      </c>
    </row>
    <row r="222" spans="1:11" ht="18">
      <c r="A222" s="6">
        <v>2230108</v>
      </c>
      <c r="B222" s="7" t="s">
        <v>626</v>
      </c>
      <c r="C222" s="8" t="s">
        <v>193</v>
      </c>
      <c r="D222" s="8" t="s">
        <v>130</v>
      </c>
      <c r="E222" s="15">
        <v>1000</v>
      </c>
      <c r="F222" s="16">
        <v>410</v>
      </c>
      <c r="G222" s="16" t="s">
        <v>94</v>
      </c>
      <c r="H222" s="22">
        <v>204.8</v>
      </c>
      <c r="I222" s="72">
        <v>5190</v>
      </c>
      <c r="J222" s="110">
        <v>25</v>
      </c>
      <c r="K222" s="115">
        <f t="shared" si="9"/>
        <v>3892.5</v>
      </c>
    </row>
    <row r="223" spans="1:11" ht="18">
      <c r="A223" s="6">
        <v>2230109</v>
      </c>
      <c r="B223" s="7" t="s">
        <v>627</v>
      </c>
      <c r="C223" s="8" t="s">
        <v>193</v>
      </c>
      <c r="D223" s="8" t="s">
        <v>130</v>
      </c>
      <c r="E223" s="15">
        <v>1000</v>
      </c>
      <c r="F223" s="16">
        <v>410</v>
      </c>
      <c r="G223" s="16" t="s">
        <v>95</v>
      </c>
      <c r="H223" s="22">
        <v>206.4</v>
      </c>
      <c r="I223" s="72">
        <v>5190</v>
      </c>
      <c r="J223" s="110">
        <v>25</v>
      </c>
      <c r="K223" s="115">
        <f t="shared" si="9"/>
        <v>3892.5</v>
      </c>
    </row>
    <row r="224" spans="1:11" ht="18">
      <c r="A224" s="6">
        <v>2230110</v>
      </c>
      <c r="B224" s="7" t="s">
        <v>628</v>
      </c>
      <c r="C224" s="8" t="s">
        <v>193</v>
      </c>
      <c r="D224" s="8" t="s">
        <v>130</v>
      </c>
      <c r="E224" s="15">
        <v>1000</v>
      </c>
      <c r="F224" s="16">
        <v>410</v>
      </c>
      <c r="G224" s="16" t="s">
        <v>96</v>
      </c>
      <c r="H224" s="22">
        <v>207.9</v>
      </c>
      <c r="I224" s="18">
        <v>5190</v>
      </c>
      <c r="J224" s="110">
        <v>25</v>
      </c>
      <c r="K224" s="115">
        <f t="shared" si="9"/>
        <v>3892.5</v>
      </c>
    </row>
    <row r="225" spans="1:11" ht="18">
      <c r="A225" s="6">
        <v>2230111</v>
      </c>
      <c r="B225" s="7" t="s">
        <v>629</v>
      </c>
      <c r="C225" s="8" t="s">
        <v>193</v>
      </c>
      <c r="D225" s="8" t="s">
        <v>130</v>
      </c>
      <c r="E225" s="15">
        <v>1000</v>
      </c>
      <c r="F225" s="16">
        <v>410</v>
      </c>
      <c r="G225" s="16" t="s">
        <v>97</v>
      </c>
      <c r="H225" s="22">
        <v>209.5</v>
      </c>
      <c r="I225" s="18">
        <v>5470</v>
      </c>
      <c r="J225" s="110">
        <v>25</v>
      </c>
      <c r="K225" s="115">
        <f t="shared" si="9"/>
        <v>4102.5</v>
      </c>
    </row>
    <row r="226" spans="1:11" ht="18">
      <c r="A226" s="6">
        <v>2230112</v>
      </c>
      <c r="B226" s="7" t="s">
        <v>630</v>
      </c>
      <c r="C226" s="8" t="s">
        <v>193</v>
      </c>
      <c r="D226" s="8" t="s">
        <v>130</v>
      </c>
      <c r="E226" s="15">
        <v>1000</v>
      </c>
      <c r="F226" s="16">
        <v>410</v>
      </c>
      <c r="G226" s="16" t="s">
        <v>98</v>
      </c>
      <c r="H226" s="22">
        <v>211.1</v>
      </c>
      <c r="I226" s="18">
        <v>5470</v>
      </c>
      <c r="J226" s="110">
        <v>25</v>
      </c>
      <c r="K226" s="115">
        <f t="shared" si="9"/>
        <v>4102.5</v>
      </c>
    </row>
    <row r="227" spans="1:11" ht="18">
      <c r="A227" s="6">
        <v>2230113</v>
      </c>
      <c r="B227" s="7" t="s">
        <v>631</v>
      </c>
      <c r="C227" s="8" t="s">
        <v>193</v>
      </c>
      <c r="D227" s="8" t="s">
        <v>130</v>
      </c>
      <c r="E227" s="15">
        <v>1000</v>
      </c>
      <c r="F227" s="16">
        <v>410</v>
      </c>
      <c r="G227" s="16" t="s">
        <v>99</v>
      </c>
      <c r="H227" s="22">
        <v>212.6</v>
      </c>
      <c r="I227" s="18">
        <v>5470</v>
      </c>
      <c r="J227" s="110">
        <v>25</v>
      </c>
      <c r="K227" s="115">
        <f t="shared" si="9"/>
        <v>4102.5</v>
      </c>
    </row>
    <row r="228" spans="1:11" ht="18">
      <c r="A228" s="6">
        <v>2230114</v>
      </c>
      <c r="B228" s="7" t="s">
        <v>632</v>
      </c>
      <c r="C228" s="8" t="s">
        <v>193</v>
      </c>
      <c r="D228" s="8" t="s">
        <v>130</v>
      </c>
      <c r="E228" s="15">
        <v>1000</v>
      </c>
      <c r="F228" s="16">
        <v>410</v>
      </c>
      <c r="G228" s="16" t="s">
        <v>147</v>
      </c>
      <c r="H228" s="22">
        <v>214.2</v>
      </c>
      <c r="I228" s="18">
        <v>5470</v>
      </c>
      <c r="J228" s="110">
        <v>25</v>
      </c>
      <c r="K228" s="115">
        <f t="shared" si="9"/>
        <v>4102.5</v>
      </c>
    </row>
    <row r="229" spans="1:11" ht="18">
      <c r="A229" s="6">
        <v>2230115</v>
      </c>
      <c r="B229" s="7" t="s">
        <v>633</v>
      </c>
      <c r="C229" s="8" t="s">
        <v>193</v>
      </c>
      <c r="D229" s="8" t="s">
        <v>130</v>
      </c>
      <c r="E229" s="15">
        <v>1000</v>
      </c>
      <c r="F229" s="16">
        <v>410</v>
      </c>
      <c r="G229" s="16" t="s">
        <v>148</v>
      </c>
      <c r="H229" s="22">
        <v>215.7</v>
      </c>
      <c r="I229" s="18">
        <v>5470</v>
      </c>
      <c r="J229" s="110">
        <v>25</v>
      </c>
      <c r="K229" s="115">
        <f t="shared" si="9"/>
        <v>4102.5</v>
      </c>
    </row>
    <row r="230" spans="1:11" ht="18">
      <c r="A230" s="6">
        <v>2230116</v>
      </c>
      <c r="B230" s="7" t="s">
        <v>634</v>
      </c>
      <c r="C230" s="8" t="s">
        <v>193</v>
      </c>
      <c r="D230" s="8" t="s">
        <v>130</v>
      </c>
      <c r="E230" s="15">
        <v>1000</v>
      </c>
      <c r="F230" s="16">
        <v>410</v>
      </c>
      <c r="G230" s="16" t="s">
        <v>149</v>
      </c>
      <c r="H230" s="22">
        <v>217.3</v>
      </c>
      <c r="I230" s="18">
        <v>5470</v>
      </c>
      <c r="J230" s="110">
        <v>25</v>
      </c>
      <c r="K230" s="115">
        <f t="shared" si="9"/>
        <v>4102.5</v>
      </c>
    </row>
    <row r="231" spans="1:11" ht="18">
      <c r="A231" s="6">
        <v>2230117</v>
      </c>
      <c r="B231" s="7" t="s">
        <v>635</v>
      </c>
      <c r="C231" s="8" t="s">
        <v>193</v>
      </c>
      <c r="D231" s="8" t="s">
        <v>130</v>
      </c>
      <c r="E231" s="15">
        <v>1000</v>
      </c>
      <c r="F231" s="16">
        <v>410</v>
      </c>
      <c r="G231" s="16" t="s">
        <v>150</v>
      </c>
      <c r="H231" s="22">
        <v>218.9</v>
      </c>
      <c r="I231" s="18">
        <v>5470</v>
      </c>
      <c r="J231" s="110">
        <v>25</v>
      </c>
      <c r="K231" s="115">
        <f t="shared" si="9"/>
        <v>4102.5</v>
      </c>
    </row>
    <row r="232" spans="1:11" ht="18">
      <c r="A232" s="6">
        <v>2230118</v>
      </c>
      <c r="B232" s="7" t="s">
        <v>636</v>
      </c>
      <c r="C232" s="8" t="s">
        <v>193</v>
      </c>
      <c r="D232" s="8" t="s">
        <v>130</v>
      </c>
      <c r="E232" s="15">
        <v>1000</v>
      </c>
      <c r="F232" s="16">
        <v>410</v>
      </c>
      <c r="G232" s="16" t="s">
        <v>151</v>
      </c>
      <c r="H232" s="22">
        <v>220.4</v>
      </c>
      <c r="I232" s="18">
        <v>5470</v>
      </c>
      <c r="J232" s="110">
        <v>25</v>
      </c>
      <c r="K232" s="115">
        <f t="shared" si="9"/>
        <v>4102.5</v>
      </c>
    </row>
    <row r="233" spans="1:11" ht="18">
      <c r="A233" s="6">
        <v>2230119</v>
      </c>
      <c r="B233" s="7" t="s">
        <v>637</v>
      </c>
      <c r="C233" s="8" t="s">
        <v>193</v>
      </c>
      <c r="D233" s="8" t="s">
        <v>130</v>
      </c>
      <c r="E233" s="15">
        <v>1000</v>
      </c>
      <c r="F233" s="16">
        <v>410</v>
      </c>
      <c r="G233" s="16" t="s">
        <v>152</v>
      </c>
      <c r="H233" s="22">
        <v>222</v>
      </c>
      <c r="I233" s="18">
        <v>5470</v>
      </c>
      <c r="J233" s="110">
        <v>25</v>
      </c>
      <c r="K233" s="115">
        <f t="shared" si="9"/>
        <v>4102.5</v>
      </c>
    </row>
    <row r="234" spans="1:11" ht="18.75" thickBot="1">
      <c r="A234" s="31">
        <v>2230120</v>
      </c>
      <c r="B234" s="32" t="s">
        <v>638</v>
      </c>
      <c r="C234" s="33" t="s">
        <v>193</v>
      </c>
      <c r="D234" s="33" t="s">
        <v>130</v>
      </c>
      <c r="E234" s="56">
        <v>1000</v>
      </c>
      <c r="F234" s="55">
        <v>410</v>
      </c>
      <c r="G234" s="55" t="s">
        <v>153</v>
      </c>
      <c r="H234" s="66">
        <v>223.5</v>
      </c>
      <c r="I234" s="18">
        <v>5470</v>
      </c>
      <c r="J234" s="110">
        <v>25</v>
      </c>
      <c r="K234" s="115">
        <f t="shared" si="9"/>
        <v>4102.5</v>
      </c>
    </row>
    <row r="235" spans="1:11" ht="18.75" thickBot="1">
      <c r="A235" s="154" t="s">
        <v>932</v>
      </c>
      <c r="B235" s="155"/>
      <c r="C235" s="155"/>
      <c r="D235" s="155"/>
      <c r="E235" s="155"/>
      <c r="F235" s="155"/>
      <c r="G235" s="155"/>
      <c r="H235" s="155"/>
      <c r="I235" s="160"/>
      <c r="J235" s="113"/>
      <c r="K235" s="113"/>
    </row>
    <row r="236" spans="1:11" ht="18">
      <c r="A236" s="24">
        <v>2630321</v>
      </c>
      <c r="B236" s="25" t="s">
        <v>807</v>
      </c>
      <c r="C236" s="26" t="s">
        <v>193</v>
      </c>
      <c r="D236" s="26" t="s">
        <v>130</v>
      </c>
      <c r="E236" s="39">
        <v>500</v>
      </c>
      <c r="F236" s="40">
        <v>410</v>
      </c>
      <c r="G236" s="40">
        <v>680</v>
      </c>
      <c r="H236" s="62">
        <v>134</v>
      </c>
      <c r="I236" s="72">
        <v>6250</v>
      </c>
      <c r="J236" s="110">
        <v>25</v>
      </c>
      <c r="K236" s="115">
        <f t="shared" si="9"/>
        <v>4687.5</v>
      </c>
    </row>
    <row r="237" spans="1:11" ht="18">
      <c r="A237" s="6">
        <v>2630331</v>
      </c>
      <c r="B237" s="7" t="s">
        <v>808</v>
      </c>
      <c r="C237" s="8" t="s">
        <v>193</v>
      </c>
      <c r="D237" s="8" t="s">
        <v>130</v>
      </c>
      <c r="E237" s="15">
        <v>500</v>
      </c>
      <c r="F237" s="16">
        <v>410</v>
      </c>
      <c r="G237" s="16">
        <v>600</v>
      </c>
      <c r="H237" s="22">
        <v>141</v>
      </c>
      <c r="I237" s="18">
        <v>4800</v>
      </c>
      <c r="J237" s="110">
        <v>25</v>
      </c>
      <c r="K237" s="115">
        <f t="shared" si="9"/>
        <v>3600</v>
      </c>
    </row>
    <row r="238" spans="1:11" ht="18">
      <c r="A238" s="6">
        <v>2630341</v>
      </c>
      <c r="B238" s="7" t="s">
        <v>809</v>
      </c>
      <c r="C238" s="8" t="s">
        <v>193</v>
      </c>
      <c r="D238" s="8" t="s">
        <v>130</v>
      </c>
      <c r="E238" s="15">
        <v>500</v>
      </c>
      <c r="F238" s="16">
        <v>410</v>
      </c>
      <c r="G238" s="16">
        <v>600</v>
      </c>
      <c r="H238" s="22">
        <v>158</v>
      </c>
      <c r="I238" s="18">
        <v>6530</v>
      </c>
      <c r="J238" s="110">
        <v>25</v>
      </c>
      <c r="K238" s="115">
        <f t="shared" si="9"/>
        <v>4897.5</v>
      </c>
    </row>
    <row r="239" spans="1:11" ht="18.75" thickBot="1">
      <c r="A239" s="31">
        <v>2630140</v>
      </c>
      <c r="B239" s="32" t="s">
        <v>218</v>
      </c>
      <c r="C239" s="33" t="s">
        <v>193</v>
      </c>
      <c r="D239" s="33"/>
      <c r="E239" s="56">
        <v>390</v>
      </c>
      <c r="F239" s="55">
        <v>270</v>
      </c>
      <c r="G239" s="55">
        <v>250</v>
      </c>
      <c r="H239" s="66">
        <v>2.5</v>
      </c>
      <c r="I239" s="58">
        <v>2150</v>
      </c>
      <c r="J239" s="110">
        <v>25</v>
      </c>
      <c r="K239" s="115">
        <f t="shared" si="9"/>
        <v>1612.5</v>
      </c>
    </row>
    <row r="240" spans="1:11" ht="18.75" thickBot="1">
      <c r="A240" s="154" t="s">
        <v>786</v>
      </c>
      <c r="B240" s="155"/>
      <c r="C240" s="155"/>
      <c r="D240" s="155"/>
      <c r="E240" s="155"/>
      <c r="F240" s="155"/>
      <c r="G240" s="155"/>
      <c r="H240" s="155"/>
      <c r="I240" s="160"/>
      <c r="J240" s="113"/>
      <c r="K240" s="113"/>
    </row>
    <row r="241" spans="1:11" ht="18">
      <c r="A241" s="24">
        <v>3230605</v>
      </c>
      <c r="B241" s="25" t="s">
        <v>843</v>
      </c>
      <c r="C241" s="26" t="s">
        <v>193</v>
      </c>
      <c r="D241" s="26" t="s">
        <v>840</v>
      </c>
      <c r="E241" s="39">
        <v>500</v>
      </c>
      <c r="F241" s="40">
        <v>400</v>
      </c>
      <c r="G241" s="40">
        <v>35</v>
      </c>
      <c r="H241" s="62">
        <v>15.5</v>
      </c>
      <c r="I241" s="72">
        <v>3555</v>
      </c>
      <c r="J241" s="110">
        <v>25</v>
      </c>
      <c r="K241" s="115">
        <f t="shared" ref="K241" si="10">I241-I241*J241/100</f>
        <v>2666.25</v>
      </c>
    </row>
    <row r="242" spans="1:11" ht="18">
      <c r="A242" s="24">
        <v>3230610</v>
      </c>
      <c r="B242" s="25" t="s">
        <v>761</v>
      </c>
      <c r="C242" s="26" t="s">
        <v>193</v>
      </c>
      <c r="D242" s="26" t="s">
        <v>133</v>
      </c>
      <c r="E242" s="39">
        <v>500</v>
      </c>
      <c r="F242" s="40">
        <v>400</v>
      </c>
      <c r="G242" s="40">
        <v>35</v>
      </c>
      <c r="H242" s="62">
        <v>22</v>
      </c>
      <c r="I242" s="72">
        <v>5120</v>
      </c>
      <c r="J242" s="110">
        <v>25</v>
      </c>
      <c r="K242" s="115">
        <f t="shared" si="9"/>
        <v>3840</v>
      </c>
    </row>
    <row r="243" spans="1:11" ht="18.75" thickBot="1">
      <c r="A243" s="31">
        <v>3230615</v>
      </c>
      <c r="B243" s="32" t="s">
        <v>762</v>
      </c>
      <c r="C243" s="33" t="s">
        <v>193</v>
      </c>
      <c r="D243" s="33" t="s">
        <v>130</v>
      </c>
      <c r="E243" s="56">
        <v>500</v>
      </c>
      <c r="F243" s="55">
        <v>400</v>
      </c>
      <c r="G243" s="55">
        <v>35</v>
      </c>
      <c r="H243" s="66">
        <v>28.8</v>
      </c>
      <c r="I243" s="58">
        <v>6470</v>
      </c>
      <c r="J243" s="110">
        <v>25</v>
      </c>
      <c r="K243" s="115">
        <f t="shared" si="9"/>
        <v>4852.5</v>
      </c>
    </row>
    <row r="244" spans="1:11" ht="18.75" thickBot="1">
      <c r="A244" s="154" t="s">
        <v>261</v>
      </c>
      <c r="B244" s="155"/>
      <c r="C244" s="155"/>
      <c r="D244" s="155"/>
      <c r="E244" s="155"/>
      <c r="F244" s="155"/>
      <c r="G244" s="155"/>
      <c r="H244" s="155"/>
      <c r="I244" s="160"/>
      <c r="J244" s="113"/>
      <c r="K244" s="113"/>
    </row>
    <row r="245" spans="1:11" ht="18">
      <c r="A245" s="102">
        <v>9130201</v>
      </c>
      <c r="B245" s="103" t="s">
        <v>849</v>
      </c>
      <c r="C245" s="26" t="s">
        <v>193</v>
      </c>
      <c r="D245" s="104"/>
      <c r="E245" s="105"/>
      <c r="F245" s="106"/>
      <c r="G245" s="106"/>
      <c r="H245" s="107"/>
      <c r="I245" s="108">
        <v>50</v>
      </c>
      <c r="J245" s="110">
        <v>35</v>
      </c>
      <c r="K245" s="115">
        <f t="shared" ref="K245" si="11">I245-I245*J245/100</f>
        <v>32.5</v>
      </c>
    </row>
    <row r="246" spans="1:11" ht="18.75" thickBot="1">
      <c r="A246" s="42">
        <v>9430300</v>
      </c>
      <c r="B246" s="43" t="s">
        <v>221</v>
      </c>
      <c r="C246" s="26" t="s">
        <v>193</v>
      </c>
      <c r="D246" s="44"/>
      <c r="E246" s="46"/>
      <c r="F246" s="47"/>
      <c r="G246" s="47"/>
      <c r="H246" s="74">
        <v>3.5</v>
      </c>
      <c r="I246" s="73">
        <v>1350</v>
      </c>
      <c r="J246" s="110">
        <v>35</v>
      </c>
      <c r="K246" s="115">
        <f t="shared" si="9"/>
        <v>877.5</v>
      </c>
    </row>
    <row r="247" spans="1:11" ht="21" thickBot="1">
      <c r="A247" s="151" t="s">
        <v>262</v>
      </c>
      <c r="B247" s="152"/>
      <c r="C247" s="152"/>
      <c r="D247" s="152"/>
      <c r="E247" s="152"/>
      <c r="F247" s="152"/>
      <c r="G247" s="152"/>
      <c r="H247" s="152"/>
      <c r="I247" s="167"/>
      <c r="J247" s="112"/>
      <c r="K247" s="112"/>
    </row>
    <row r="248" spans="1:11" ht="18.75" thickBot="1">
      <c r="A248" s="157" t="s">
        <v>933</v>
      </c>
      <c r="B248" s="158"/>
      <c r="C248" s="158"/>
      <c r="D248" s="158"/>
      <c r="E248" s="158"/>
      <c r="F248" s="158"/>
      <c r="G248" s="158"/>
      <c r="H248" s="158"/>
      <c r="I248" s="175"/>
      <c r="J248" s="113"/>
      <c r="K248" s="113"/>
    </row>
    <row r="249" spans="1:11" ht="18">
      <c r="A249" s="24">
        <v>2240250</v>
      </c>
      <c r="B249" s="25" t="s">
        <v>639</v>
      </c>
      <c r="C249" s="26" t="s">
        <v>222</v>
      </c>
      <c r="D249" s="26" t="s">
        <v>130</v>
      </c>
      <c r="E249" s="39">
        <v>1000</v>
      </c>
      <c r="F249" s="40">
        <v>520</v>
      </c>
      <c r="G249" s="40">
        <v>350</v>
      </c>
      <c r="H249" s="62">
        <v>211.6</v>
      </c>
      <c r="I249" s="72">
        <v>7980</v>
      </c>
      <c r="J249" s="110">
        <v>25</v>
      </c>
      <c r="K249" s="115">
        <f t="shared" si="9"/>
        <v>5985</v>
      </c>
    </row>
    <row r="250" spans="1:11" ht="18">
      <c r="A250" s="6">
        <v>2240260</v>
      </c>
      <c r="B250" s="7" t="s">
        <v>640</v>
      </c>
      <c r="C250" s="8" t="s">
        <v>222</v>
      </c>
      <c r="D250" s="8" t="s">
        <v>130</v>
      </c>
      <c r="E250" s="15">
        <v>1000</v>
      </c>
      <c r="F250" s="16">
        <v>520</v>
      </c>
      <c r="G250" s="16">
        <v>400</v>
      </c>
      <c r="H250" s="22">
        <v>220.4</v>
      </c>
      <c r="I250" s="18">
        <v>8060</v>
      </c>
      <c r="J250" s="110">
        <v>25</v>
      </c>
      <c r="K250" s="115">
        <f t="shared" si="9"/>
        <v>6045</v>
      </c>
    </row>
    <row r="251" spans="1:11" ht="18">
      <c r="A251" s="6">
        <v>2240200</v>
      </c>
      <c r="B251" s="7" t="s">
        <v>641</v>
      </c>
      <c r="C251" s="8" t="s">
        <v>222</v>
      </c>
      <c r="D251" s="8" t="s">
        <v>130</v>
      </c>
      <c r="E251" s="15">
        <v>1000</v>
      </c>
      <c r="F251" s="16">
        <v>520</v>
      </c>
      <c r="G251" s="16">
        <v>450</v>
      </c>
      <c r="H251" s="22">
        <v>229.3</v>
      </c>
      <c r="I251" s="18">
        <v>8120</v>
      </c>
      <c r="J251" s="110">
        <v>25</v>
      </c>
      <c r="K251" s="115">
        <f t="shared" si="9"/>
        <v>6090</v>
      </c>
    </row>
    <row r="252" spans="1:11" ht="18">
      <c r="A252" s="6">
        <v>2240205</v>
      </c>
      <c r="B252" s="7" t="s">
        <v>642</v>
      </c>
      <c r="C252" s="8" t="s">
        <v>222</v>
      </c>
      <c r="D252" s="8" t="s">
        <v>130</v>
      </c>
      <c r="E252" s="15">
        <v>1000</v>
      </c>
      <c r="F252" s="16">
        <v>520</v>
      </c>
      <c r="G252" s="16">
        <v>475</v>
      </c>
      <c r="H252" s="22">
        <v>238.1</v>
      </c>
      <c r="I252" s="18">
        <v>8180</v>
      </c>
      <c r="J252" s="110">
        <v>25</v>
      </c>
      <c r="K252" s="115">
        <f t="shared" si="9"/>
        <v>6135</v>
      </c>
    </row>
    <row r="253" spans="1:11" ht="18">
      <c r="A253" s="6">
        <v>2240210</v>
      </c>
      <c r="B253" s="7" t="s">
        <v>643</v>
      </c>
      <c r="C253" s="8" t="s">
        <v>222</v>
      </c>
      <c r="D253" s="8" t="s">
        <v>130</v>
      </c>
      <c r="E253" s="15">
        <v>1000</v>
      </c>
      <c r="F253" s="16">
        <v>520</v>
      </c>
      <c r="G253" s="16">
        <v>500</v>
      </c>
      <c r="H253" s="22">
        <v>246.9</v>
      </c>
      <c r="I253" s="18">
        <v>8246</v>
      </c>
      <c r="J253" s="110">
        <v>25</v>
      </c>
      <c r="K253" s="115">
        <f t="shared" si="9"/>
        <v>6184.5</v>
      </c>
    </row>
    <row r="254" spans="1:11" ht="18">
      <c r="A254" s="6">
        <v>2240215</v>
      </c>
      <c r="B254" s="7" t="s">
        <v>644</v>
      </c>
      <c r="C254" s="8" t="s">
        <v>222</v>
      </c>
      <c r="D254" s="8" t="s">
        <v>130</v>
      </c>
      <c r="E254" s="15">
        <v>1000</v>
      </c>
      <c r="F254" s="16">
        <v>520</v>
      </c>
      <c r="G254" s="16">
        <v>525</v>
      </c>
      <c r="H254" s="22">
        <v>255.8</v>
      </c>
      <c r="I254" s="18">
        <v>8340</v>
      </c>
      <c r="J254" s="110">
        <v>25</v>
      </c>
      <c r="K254" s="115">
        <f t="shared" si="9"/>
        <v>6255</v>
      </c>
    </row>
    <row r="255" spans="1:11" ht="18">
      <c r="A255" s="6">
        <v>2240220</v>
      </c>
      <c r="B255" s="7" t="s">
        <v>645</v>
      </c>
      <c r="C255" s="8" t="s">
        <v>222</v>
      </c>
      <c r="D255" s="8" t="s">
        <v>130</v>
      </c>
      <c r="E255" s="15">
        <v>1000</v>
      </c>
      <c r="F255" s="16">
        <v>520</v>
      </c>
      <c r="G255" s="16">
        <v>550</v>
      </c>
      <c r="H255" s="22">
        <v>264.60000000000002</v>
      </c>
      <c r="I255" s="18">
        <v>8485</v>
      </c>
      <c r="J255" s="110">
        <v>25</v>
      </c>
      <c r="K255" s="115">
        <f t="shared" si="9"/>
        <v>6363.75</v>
      </c>
    </row>
    <row r="256" spans="1:11" ht="18">
      <c r="A256" s="6">
        <v>2240230</v>
      </c>
      <c r="B256" s="7" t="s">
        <v>646</v>
      </c>
      <c r="C256" s="8" t="s">
        <v>222</v>
      </c>
      <c r="D256" s="8" t="s">
        <v>130</v>
      </c>
      <c r="E256" s="15">
        <v>1000</v>
      </c>
      <c r="F256" s="16">
        <v>520</v>
      </c>
      <c r="G256" s="16">
        <v>600</v>
      </c>
      <c r="H256" s="22">
        <v>282.3</v>
      </c>
      <c r="I256" s="18">
        <v>8620</v>
      </c>
      <c r="J256" s="110">
        <v>25</v>
      </c>
      <c r="K256" s="115">
        <f t="shared" si="9"/>
        <v>6465</v>
      </c>
    </row>
    <row r="257" spans="1:11" ht="18.75" thickBot="1">
      <c r="A257" s="31">
        <v>2240240</v>
      </c>
      <c r="B257" s="32" t="s">
        <v>647</v>
      </c>
      <c r="C257" s="33" t="s">
        <v>222</v>
      </c>
      <c r="D257" s="33" t="s">
        <v>130</v>
      </c>
      <c r="E257" s="56">
        <v>1000</v>
      </c>
      <c r="F257" s="55">
        <v>520</v>
      </c>
      <c r="G257" s="55">
        <v>650</v>
      </c>
      <c r="H257" s="66">
        <v>300</v>
      </c>
      <c r="I257" s="58">
        <v>8810</v>
      </c>
      <c r="J257" s="110">
        <v>25</v>
      </c>
      <c r="K257" s="115">
        <f t="shared" si="9"/>
        <v>6607.5</v>
      </c>
    </row>
    <row r="258" spans="1:11" ht="18.75" thickBot="1">
      <c r="A258" s="157" t="s">
        <v>934</v>
      </c>
      <c r="B258" s="158"/>
      <c r="C258" s="158"/>
      <c r="D258" s="158"/>
      <c r="E258" s="158"/>
      <c r="F258" s="158"/>
      <c r="G258" s="158"/>
      <c r="H258" s="158"/>
      <c r="I258" s="175"/>
      <c r="J258" s="113"/>
      <c r="K258" s="113"/>
    </row>
    <row r="259" spans="1:11" ht="18">
      <c r="A259" s="24">
        <v>2240101</v>
      </c>
      <c r="B259" s="25" t="s">
        <v>648</v>
      </c>
      <c r="C259" s="26" t="s">
        <v>222</v>
      </c>
      <c r="D259" s="26" t="s">
        <v>130</v>
      </c>
      <c r="E259" s="39">
        <v>1000</v>
      </c>
      <c r="F259" s="40">
        <v>520</v>
      </c>
      <c r="G259" s="40" t="s">
        <v>87</v>
      </c>
      <c r="H259" s="62">
        <v>231</v>
      </c>
      <c r="I259" s="72">
        <v>8383</v>
      </c>
      <c r="J259" s="110">
        <v>25</v>
      </c>
      <c r="K259" s="115">
        <f t="shared" si="9"/>
        <v>6287.25</v>
      </c>
    </row>
    <row r="260" spans="1:11" ht="18">
      <c r="A260" s="6">
        <v>2240102</v>
      </c>
      <c r="B260" s="7" t="s">
        <v>649</v>
      </c>
      <c r="C260" s="8" t="s">
        <v>222</v>
      </c>
      <c r="D260" s="8" t="s">
        <v>130</v>
      </c>
      <c r="E260" s="15">
        <v>1000</v>
      </c>
      <c r="F260" s="16">
        <v>520</v>
      </c>
      <c r="G260" s="16" t="s">
        <v>88</v>
      </c>
      <c r="H260" s="22">
        <v>232.8</v>
      </c>
      <c r="I260" s="18">
        <v>8383</v>
      </c>
      <c r="J260" s="110">
        <v>25</v>
      </c>
      <c r="K260" s="115">
        <f t="shared" si="9"/>
        <v>6287.25</v>
      </c>
    </row>
    <row r="261" spans="1:11" ht="18">
      <c r="A261" s="6">
        <v>2240103</v>
      </c>
      <c r="B261" s="7" t="s">
        <v>650</v>
      </c>
      <c r="C261" s="8" t="s">
        <v>222</v>
      </c>
      <c r="D261" s="8" t="s">
        <v>130</v>
      </c>
      <c r="E261" s="15">
        <v>1000</v>
      </c>
      <c r="F261" s="16">
        <v>520</v>
      </c>
      <c r="G261" s="16" t="s">
        <v>89</v>
      </c>
      <c r="H261" s="22">
        <v>234.6</v>
      </c>
      <c r="I261" s="18">
        <v>8383</v>
      </c>
      <c r="J261" s="110">
        <v>25</v>
      </c>
      <c r="K261" s="115">
        <f t="shared" si="9"/>
        <v>6287.25</v>
      </c>
    </row>
    <row r="262" spans="1:11" ht="18">
      <c r="A262" s="6">
        <v>2240104</v>
      </c>
      <c r="B262" s="7" t="s">
        <v>651</v>
      </c>
      <c r="C262" s="8" t="s">
        <v>222</v>
      </c>
      <c r="D262" s="8" t="s">
        <v>130</v>
      </c>
      <c r="E262" s="15">
        <v>1000</v>
      </c>
      <c r="F262" s="16">
        <v>520</v>
      </c>
      <c r="G262" s="16" t="s">
        <v>90</v>
      </c>
      <c r="H262" s="22">
        <v>236.3</v>
      </c>
      <c r="I262" s="18">
        <v>8383</v>
      </c>
      <c r="J262" s="110">
        <v>25</v>
      </c>
      <c r="K262" s="115">
        <f t="shared" si="9"/>
        <v>6287.25</v>
      </c>
    </row>
    <row r="263" spans="1:11" ht="18">
      <c r="A263" s="6">
        <v>2240105</v>
      </c>
      <c r="B263" s="7" t="s">
        <v>652</v>
      </c>
      <c r="C263" s="8" t="s">
        <v>222</v>
      </c>
      <c r="D263" s="8" t="s">
        <v>130</v>
      </c>
      <c r="E263" s="15">
        <v>1000</v>
      </c>
      <c r="F263" s="16">
        <v>520</v>
      </c>
      <c r="G263" s="16" t="s">
        <v>91</v>
      </c>
      <c r="H263" s="22">
        <v>238.1</v>
      </c>
      <c r="I263" s="18">
        <v>8383</v>
      </c>
      <c r="J263" s="110">
        <v>25</v>
      </c>
      <c r="K263" s="115">
        <f t="shared" si="9"/>
        <v>6287.25</v>
      </c>
    </row>
    <row r="264" spans="1:11" ht="18">
      <c r="A264" s="6">
        <v>2240106</v>
      </c>
      <c r="B264" s="7" t="s">
        <v>653</v>
      </c>
      <c r="C264" s="8" t="s">
        <v>222</v>
      </c>
      <c r="D264" s="8" t="s">
        <v>130</v>
      </c>
      <c r="E264" s="15">
        <v>1000</v>
      </c>
      <c r="F264" s="16">
        <v>520</v>
      </c>
      <c r="G264" s="16" t="s">
        <v>92</v>
      </c>
      <c r="H264" s="22">
        <v>239.9</v>
      </c>
      <c r="I264" s="18">
        <v>8523</v>
      </c>
      <c r="J264" s="110">
        <v>25</v>
      </c>
      <c r="K264" s="115">
        <f t="shared" si="9"/>
        <v>6392.25</v>
      </c>
    </row>
    <row r="265" spans="1:11" ht="18">
      <c r="A265" s="6">
        <v>2240107</v>
      </c>
      <c r="B265" s="7" t="s">
        <v>654</v>
      </c>
      <c r="C265" s="8" t="s">
        <v>222</v>
      </c>
      <c r="D265" s="8" t="s">
        <v>130</v>
      </c>
      <c r="E265" s="15">
        <v>1000</v>
      </c>
      <c r="F265" s="16">
        <v>520</v>
      </c>
      <c r="G265" s="16" t="s">
        <v>93</v>
      </c>
      <c r="H265" s="22">
        <v>241.6</v>
      </c>
      <c r="I265" s="18">
        <v>8523</v>
      </c>
      <c r="J265" s="110">
        <v>25</v>
      </c>
      <c r="K265" s="115">
        <f t="shared" si="9"/>
        <v>6392.25</v>
      </c>
    </row>
    <row r="266" spans="1:11" ht="18">
      <c r="A266" s="6">
        <v>2240108</v>
      </c>
      <c r="B266" s="7" t="s">
        <v>655</v>
      </c>
      <c r="C266" s="8" t="s">
        <v>222</v>
      </c>
      <c r="D266" s="8" t="s">
        <v>130</v>
      </c>
      <c r="E266" s="15">
        <v>1000</v>
      </c>
      <c r="F266" s="16">
        <v>520</v>
      </c>
      <c r="G266" s="16" t="s">
        <v>94</v>
      </c>
      <c r="H266" s="22">
        <v>243.4</v>
      </c>
      <c r="I266" s="18">
        <v>8523</v>
      </c>
      <c r="J266" s="110">
        <v>25</v>
      </c>
      <c r="K266" s="115">
        <f t="shared" si="9"/>
        <v>6392.25</v>
      </c>
    </row>
    <row r="267" spans="1:11" ht="18">
      <c r="A267" s="6">
        <v>2240109</v>
      </c>
      <c r="B267" s="7" t="s">
        <v>656</v>
      </c>
      <c r="C267" s="8" t="s">
        <v>222</v>
      </c>
      <c r="D267" s="8" t="s">
        <v>130</v>
      </c>
      <c r="E267" s="15">
        <v>1000</v>
      </c>
      <c r="F267" s="16">
        <v>520</v>
      </c>
      <c r="G267" s="16" t="s">
        <v>95</v>
      </c>
      <c r="H267" s="22">
        <v>245.2</v>
      </c>
      <c r="I267" s="18">
        <v>8523</v>
      </c>
      <c r="J267" s="110">
        <v>25</v>
      </c>
      <c r="K267" s="115">
        <f t="shared" si="9"/>
        <v>6392.25</v>
      </c>
    </row>
    <row r="268" spans="1:11" ht="18">
      <c r="A268" s="6">
        <v>2240110</v>
      </c>
      <c r="B268" s="7" t="s">
        <v>657</v>
      </c>
      <c r="C268" s="8" t="s">
        <v>222</v>
      </c>
      <c r="D268" s="8" t="s">
        <v>130</v>
      </c>
      <c r="E268" s="15">
        <v>1000</v>
      </c>
      <c r="F268" s="16">
        <v>520</v>
      </c>
      <c r="G268" s="16" t="s">
        <v>96</v>
      </c>
      <c r="H268" s="22">
        <v>246.9</v>
      </c>
      <c r="I268" s="18">
        <v>8523</v>
      </c>
      <c r="J268" s="110">
        <v>25</v>
      </c>
      <c r="K268" s="115">
        <f t="shared" si="9"/>
        <v>6392.25</v>
      </c>
    </row>
    <row r="269" spans="1:11" ht="18">
      <c r="A269" s="6">
        <v>2240111</v>
      </c>
      <c r="B269" s="7" t="s">
        <v>658</v>
      </c>
      <c r="C269" s="8" t="s">
        <v>222</v>
      </c>
      <c r="D269" s="8" t="s">
        <v>130</v>
      </c>
      <c r="E269" s="15">
        <v>1000</v>
      </c>
      <c r="F269" s="16">
        <v>520</v>
      </c>
      <c r="G269" s="16" t="s">
        <v>97</v>
      </c>
      <c r="H269" s="22">
        <v>248.7</v>
      </c>
      <c r="I269" s="18">
        <v>8638</v>
      </c>
      <c r="J269" s="110">
        <v>25</v>
      </c>
      <c r="K269" s="115">
        <f t="shared" si="9"/>
        <v>6478.5</v>
      </c>
    </row>
    <row r="270" spans="1:11" ht="18">
      <c r="A270" s="6">
        <v>2240112</v>
      </c>
      <c r="B270" s="7" t="s">
        <v>659</v>
      </c>
      <c r="C270" s="8" t="s">
        <v>222</v>
      </c>
      <c r="D270" s="8" t="s">
        <v>130</v>
      </c>
      <c r="E270" s="15">
        <v>1000</v>
      </c>
      <c r="F270" s="16">
        <v>520</v>
      </c>
      <c r="G270" s="16" t="s">
        <v>98</v>
      </c>
      <c r="H270" s="22">
        <v>250.5</v>
      </c>
      <c r="I270" s="18">
        <v>8638</v>
      </c>
      <c r="J270" s="110">
        <v>25</v>
      </c>
      <c r="K270" s="115">
        <f t="shared" si="9"/>
        <v>6478.5</v>
      </c>
    </row>
    <row r="271" spans="1:11" ht="18">
      <c r="A271" s="6">
        <v>2240113</v>
      </c>
      <c r="B271" s="7" t="s">
        <v>660</v>
      </c>
      <c r="C271" s="8" t="s">
        <v>222</v>
      </c>
      <c r="D271" s="8" t="s">
        <v>130</v>
      </c>
      <c r="E271" s="15">
        <v>1000</v>
      </c>
      <c r="F271" s="16">
        <v>520</v>
      </c>
      <c r="G271" s="16" t="s">
        <v>99</v>
      </c>
      <c r="H271" s="22">
        <v>252.3</v>
      </c>
      <c r="I271" s="18">
        <v>8638</v>
      </c>
      <c r="J271" s="110">
        <v>25</v>
      </c>
      <c r="K271" s="115">
        <f t="shared" si="9"/>
        <v>6478.5</v>
      </c>
    </row>
    <row r="272" spans="1:11" ht="18">
      <c r="A272" s="6">
        <v>2240114</v>
      </c>
      <c r="B272" s="7" t="s">
        <v>661</v>
      </c>
      <c r="C272" s="8" t="s">
        <v>222</v>
      </c>
      <c r="D272" s="8" t="s">
        <v>130</v>
      </c>
      <c r="E272" s="15">
        <v>1000</v>
      </c>
      <c r="F272" s="16">
        <v>520</v>
      </c>
      <c r="G272" s="16" t="s">
        <v>147</v>
      </c>
      <c r="H272" s="22">
        <v>254</v>
      </c>
      <c r="I272" s="18">
        <v>8638</v>
      </c>
      <c r="J272" s="110">
        <v>25</v>
      </c>
      <c r="K272" s="115">
        <f t="shared" si="9"/>
        <v>6478.5</v>
      </c>
    </row>
    <row r="273" spans="1:11" ht="18">
      <c r="A273" s="6">
        <v>2240115</v>
      </c>
      <c r="B273" s="7" t="s">
        <v>662</v>
      </c>
      <c r="C273" s="8" t="s">
        <v>222</v>
      </c>
      <c r="D273" s="8" t="s">
        <v>130</v>
      </c>
      <c r="E273" s="15">
        <v>1000</v>
      </c>
      <c r="F273" s="16">
        <v>520</v>
      </c>
      <c r="G273" s="16" t="s">
        <v>148</v>
      </c>
      <c r="H273" s="22">
        <v>255.8</v>
      </c>
      <c r="I273" s="18">
        <v>8638</v>
      </c>
      <c r="J273" s="110">
        <v>25</v>
      </c>
      <c r="K273" s="115">
        <f t="shared" si="9"/>
        <v>6478.5</v>
      </c>
    </row>
    <row r="274" spans="1:11" ht="18">
      <c r="A274" s="6">
        <v>2240116</v>
      </c>
      <c r="B274" s="7" t="s">
        <v>663</v>
      </c>
      <c r="C274" s="8" t="s">
        <v>222</v>
      </c>
      <c r="D274" s="8" t="s">
        <v>130</v>
      </c>
      <c r="E274" s="15">
        <v>1000</v>
      </c>
      <c r="F274" s="16">
        <v>520</v>
      </c>
      <c r="G274" s="16" t="s">
        <v>149</v>
      </c>
      <c r="H274" s="22">
        <v>257.60000000000002</v>
      </c>
      <c r="I274" s="18">
        <v>8696</v>
      </c>
      <c r="J274" s="110">
        <v>25</v>
      </c>
      <c r="K274" s="115">
        <f t="shared" si="9"/>
        <v>6522</v>
      </c>
    </row>
    <row r="275" spans="1:11" ht="18">
      <c r="A275" s="6">
        <v>2240117</v>
      </c>
      <c r="B275" s="7" t="s">
        <v>664</v>
      </c>
      <c r="C275" s="8" t="s">
        <v>222</v>
      </c>
      <c r="D275" s="8" t="s">
        <v>130</v>
      </c>
      <c r="E275" s="15">
        <v>1000</v>
      </c>
      <c r="F275" s="16">
        <v>520</v>
      </c>
      <c r="G275" s="16" t="s">
        <v>150</v>
      </c>
      <c r="H275" s="22">
        <v>259.3</v>
      </c>
      <c r="I275" s="18">
        <v>8696</v>
      </c>
      <c r="J275" s="110">
        <v>25</v>
      </c>
      <c r="K275" s="115">
        <f t="shared" ref="K275:K340" si="12">I275-I275*J275/100</f>
        <v>6522</v>
      </c>
    </row>
    <row r="276" spans="1:11" ht="18">
      <c r="A276" s="6">
        <v>2240118</v>
      </c>
      <c r="B276" s="7" t="s">
        <v>665</v>
      </c>
      <c r="C276" s="8" t="s">
        <v>222</v>
      </c>
      <c r="D276" s="8" t="s">
        <v>130</v>
      </c>
      <c r="E276" s="15">
        <v>1000</v>
      </c>
      <c r="F276" s="16">
        <v>520</v>
      </c>
      <c r="G276" s="16" t="s">
        <v>151</v>
      </c>
      <c r="H276" s="22">
        <v>261.10000000000002</v>
      </c>
      <c r="I276" s="18">
        <v>8696</v>
      </c>
      <c r="J276" s="110">
        <v>25</v>
      </c>
      <c r="K276" s="115">
        <f t="shared" si="12"/>
        <v>6522</v>
      </c>
    </row>
    <row r="277" spans="1:11" ht="18">
      <c r="A277" s="6">
        <v>2240119</v>
      </c>
      <c r="B277" s="7" t="s">
        <v>666</v>
      </c>
      <c r="C277" s="8" t="s">
        <v>222</v>
      </c>
      <c r="D277" s="8" t="s">
        <v>130</v>
      </c>
      <c r="E277" s="15">
        <v>1000</v>
      </c>
      <c r="F277" s="16">
        <v>520</v>
      </c>
      <c r="G277" s="16" t="s">
        <v>152</v>
      </c>
      <c r="H277" s="22">
        <v>262.89999999999998</v>
      </c>
      <c r="I277" s="18">
        <v>8696</v>
      </c>
      <c r="J277" s="110">
        <v>25</v>
      </c>
      <c r="K277" s="115">
        <f t="shared" si="12"/>
        <v>6522</v>
      </c>
    </row>
    <row r="278" spans="1:11" ht="18.75" thickBot="1">
      <c r="A278" s="31">
        <v>2240120</v>
      </c>
      <c r="B278" s="32" t="s">
        <v>667</v>
      </c>
      <c r="C278" s="33" t="s">
        <v>222</v>
      </c>
      <c r="D278" s="33" t="s">
        <v>130</v>
      </c>
      <c r="E278" s="56">
        <v>1000</v>
      </c>
      <c r="F278" s="55">
        <v>520</v>
      </c>
      <c r="G278" s="55" t="s">
        <v>153</v>
      </c>
      <c r="H278" s="66">
        <v>264.60000000000002</v>
      </c>
      <c r="I278" s="58">
        <v>8696</v>
      </c>
      <c r="J278" s="110">
        <v>25</v>
      </c>
      <c r="K278" s="115">
        <f t="shared" si="12"/>
        <v>6522</v>
      </c>
    </row>
    <row r="279" spans="1:11" ht="18.75" thickBot="1">
      <c r="A279" s="157" t="s">
        <v>935</v>
      </c>
      <c r="B279" s="158"/>
      <c r="C279" s="158"/>
      <c r="D279" s="158"/>
      <c r="E279" s="158"/>
      <c r="F279" s="158"/>
      <c r="G279" s="158"/>
      <c r="H279" s="158"/>
      <c r="I279" s="175"/>
      <c r="J279" s="113"/>
      <c r="K279" s="113"/>
    </row>
    <row r="280" spans="1:11" ht="18">
      <c r="A280" s="24">
        <v>2640321</v>
      </c>
      <c r="B280" s="25" t="s">
        <v>810</v>
      </c>
      <c r="C280" s="26" t="s">
        <v>222</v>
      </c>
      <c r="D280" s="26" t="s">
        <v>130</v>
      </c>
      <c r="E280" s="39">
        <v>500</v>
      </c>
      <c r="F280" s="40">
        <v>520</v>
      </c>
      <c r="G280" s="40">
        <v>680</v>
      </c>
      <c r="H280" s="62">
        <v>153</v>
      </c>
      <c r="I280" s="72">
        <v>7850</v>
      </c>
      <c r="J280" s="110">
        <v>25</v>
      </c>
      <c r="K280" s="115">
        <f t="shared" si="12"/>
        <v>5887.5</v>
      </c>
    </row>
    <row r="281" spans="1:11" ht="18">
      <c r="A281" s="6">
        <v>2640331</v>
      </c>
      <c r="B281" s="7" t="s">
        <v>811</v>
      </c>
      <c r="C281" s="8" t="s">
        <v>222</v>
      </c>
      <c r="D281" s="8" t="s">
        <v>130</v>
      </c>
      <c r="E281" s="15">
        <v>500</v>
      </c>
      <c r="F281" s="16">
        <v>520</v>
      </c>
      <c r="G281" s="16">
        <v>650</v>
      </c>
      <c r="H281" s="22">
        <v>172</v>
      </c>
      <c r="I281" s="18">
        <v>6670</v>
      </c>
      <c r="J281" s="110">
        <v>25</v>
      </c>
      <c r="K281" s="115">
        <f t="shared" si="12"/>
        <v>5002.5</v>
      </c>
    </row>
    <row r="282" spans="1:11" ht="18">
      <c r="A282" s="6">
        <v>2640341</v>
      </c>
      <c r="B282" s="7" t="s">
        <v>812</v>
      </c>
      <c r="C282" s="8" t="s">
        <v>222</v>
      </c>
      <c r="D282" s="8" t="s">
        <v>130</v>
      </c>
      <c r="E282" s="15">
        <v>500</v>
      </c>
      <c r="F282" s="16">
        <v>520</v>
      </c>
      <c r="G282" s="16">
        <v>650</v>
      </c>
      <c r="H282" s="22">
        <v>184</v>
      </c>
      <c r="I282" s="18">
        <v>8320</v>
      </c>
      <c r="J282" s="110">
        <v>25</v>
      </c>
      <c r="K282" s="115">
        <f t="shared" si="12"/>
        <v>6240</v>
      </c>
    </row>
    <row r="283" spans="1:11" ht="18.75" thickBot="1">
      <c r="A283" s="31">
        <v>2640140</v>
      </c>
      <c r="B283" s="32" t="s">
        <v>223</v>
      </c>
      <c r="C283" s="33" t="s">
        <v>222</v>
      </c>
      <c r="D283" s="33"/>
      <c r="E283" s="56">
        <v>380</v>
      </c>
      <c r="F283" s="55">
        <v>370</v>
      </c>
      <c r="G283" s="55">
        <v>250</v>
      </c>
      <c r="H283" s="66">
        <v>3</v>
      </c>
      <c r="I283" s="58">
        <v>2800</v>
      </c>
      <c r="J283" s="110">
        <v>25</v>
      </c>
      <c r="K283" s="115">
        <f t="shared" si="12"/>
        <v>2100</v>
      </c>
    </row>
    <row r="284" spans="1:11" ht="18.75" thickBot="1">
      <c r="A284" s="154" t="s">
        <v>787</v>
      </c>
      <c r="B284" s="155"/>
      <c r="C284" s="155"/>
      <c r="D284" s="155"/>
      <c r="E284" s="155"/>
      <c r="F284" s="155"/>
      <c r="G284" s="155"/>
      <c r="H284" s="155"/>
      <c r="I284" s="160"/>
      <c r="J284" s="113"/>
      <c r="K284" s="113"/>
    </row>
    <row r="285" spans="1:11" ht="18">
      <c r="A285" s="24">
        <v>3240605</v>
      </c>
      <c r="B285" s="25" t="s">
        <v>844</v>
      </c>
      <c r="C285" s="26" t="s">
        <v>222</v>
      </c>
      <c r="D285" s="26" t="s">
        <v>840</v>
      </c>
      <c r="E285" s="39">
        <v>500</v>
      </c>
      <c r="F285" s="40">
        <v>510</v>
      </c>
      <c r="G285" s="40">
        <v>40</v>
      </c>
      <c r="H285" s="62">
        <v>22.47</v>
      </c>
      <c r="I285" s="72">
        <v>5880</v>
      </c>
      <c r="J285" s="110">
        <v>25</v>
      </c>
      <c r="K285" s="115">
        <f t="shared" ref="K285" si="13">I285-I285*J285/100</f>
        <v>4410</v>
      </c>
    </row>
    <row r="286" spans="1:11" ht="18">
      <c r="A286" s="24">
        <v>3240610</v>
      </c>
      <c r="B286" s="25" t="s">
        <v>763</v>
      </c>
      <c r="C286" s="26" t="s">
        <v>222</v>
      </c>
      <c r="D286" s="26" t="s">
        <v>133</v>
      </c>
      <c r="E286" s="39">
        <v>500</v>
      </c>
      <c r="F286" s="40">
        <v>510</v>
      </c>
      <c r="G286" s="40">
        <v>40</v>
      </c>
      <c r="H286" s="62">
        <v>26</v>
      </c>
      <c r="I286" s="72">
        <v>6780</v>
      </c>
      <c r="J286" s="110">
        <v>25</v>
      </c>
      <c r="K286" s="115">
        <f t="shared" si="12"/>
        <v>5085</v>
      </c>
    </row>
    <row r="287" spans="1:11" ht="18.75" thickBot="1">
      <c r="A287" s="31">
        <v>3240615</v>
      </c>
      <c r="B287" s="32" t="s">
        <v>764</v>
      </c>
      <c r="C287" s="33" t="s">
        <v>222</v>
      </c>
      <c r="D287" s="33" t="s">
        <v>130</v>
      </c>
      <c r="E287" s="56">
        <v>500</v>
      </c>
      <c r="F287" s="55">
        <v>510</v>
      </c>
      <c r="G287" s="55">
        <v>40</v>
      </c>
      <c r="H287" s="66">
        <v>45</v>
      </c>
      <c r="I287" s="58">
        <v>9680</v>
      </c>
      <c r="J287" s="110">
        <v>25</v>
      </c>
      <c r="K287" s="115">
        <f t="shared" si="12"/>
        <v>7260</v>
      </c>
    </row>
    <row r="288" spans="1:11" ht="18.75" thickBot="1">
      <c r="A288" s="154" t="s">
        <v>224</v>
      </c>
      <c r="B288" s="155"/>
      <c r="C288" s="155"/>
      <c r="D288" s="155"/>
      <c r="E288" s="155"/>
      <c r="F288" s="155"/>
      <c r="G288" s="155"/>
      <c r="H288" s="155"/>
      <c r="I288" s="160"/>
      <c r="J288" s="113"/>
      <c r="K288" s="113"/>
    </row>
    <row r="289" spans="1:11" ht="18">
      <c r="A289" s="102">
        <v>9140201</v>
      </c>
      <c r="B289" s="103" t="s">
        <v>850</v>
      </c>
      <c r="C289" s="26" t="s">
        <v>222</v>
      </c>
      <c r="D289" s="104"/>
      <c r="E289" s="105"/>
      <c r="F289" s="106"/>
      <c r="G289" s="106"/>
      <c r="H289" s="107"/>
      <c r="I289" s="108">
        <v>60</v>
      </c>
      <c r="J289" s="120">
        <v>25</v>
      </c>
      <c r="K289" s="121">
        <f t="shared" ref="K289" si="14">I289-I289*J289/100</f>
        <v>45</v>
      </c>
    </row>
    <row r="290" spans="1:11" ht="18.75" thickBot="1">
      <c r="A290" s="24">
        <v>9440300</v>
      </c>
      <c r="B290" s="25" t="s">
        <v>225</v>
      </c>
      <c r="C290" s="26" t="s">
        <v>222</v>
      </c>
      <c r="D290" s="26"/>
      <c r="E290" s="39"/>
      <c r="F290" s="40"/>
      <c r="G290" s="40"/>
      <c r="H290" s="62">
        <v>4.5</v>
      </c>
      <c r="I290" s="72">
        <v>1730</v>
      </c>
      <c r="J290" s="114">
        <v>25</v>
      </c>
      <c r="K290" s="115">
        <f t="shared" si="12"/>
        <v>1297.5</v>
      </c>
    </row>
    <row r="291" spans="1:11" ht="21" thickBot="1">
      <c r="A291" s="181" t="s">
        <v>263</v>
      </c>
      <c r="B291" s="182"/>
      <c r="C291" s="182"/>
      <c r="D291" s="182"/>
      <c r="E291" s="182"/>
      <c r="F291" s="182"/>
      <c r="G291" s="182"/>
      <c r="H291" s="182"/>
      <c r="I291" s="183"/>
      <c r="J291" s="112"/>
      <c r="K291" s="112"/>
    </row>
    <row r="292" spans="1:11" ht="18.75" thickBot="1">
      <c r="A292" s="154" t="s">
        <v>936</v>
      </c>
      <c r="B292" s="155"/>
      <c r="C292" s="155"/>
      <c r="D292" s="155"/>
      <c r="E292" s="155"/>
      <c r="F292" s="155"/>
      <c r="G292" s="155"/>
      <c r="H292" s="155"/>
      <c r="I292" s="160"/>
      <c r="J292" s="113"/>
      <c r="K292" s="113"/>
    </row>
    <row r="293" spans="1:11" ht="18">
      <c r="A293" s="24" t="s">
        <v>231</v>
      </c>
      <c r="B293" s="25" t="s">
        <v>668</v>
      </c>
      <c r="C293" s="26" t="s">
        <v>217</v>
      </c>
      <c r="D293" s="26" t="s">
        <v>13</v>
      </c>
      <c r="E293" s="39">
        <v>1000</v>
      </c>
      <c r="F293" s="40">
        <v>615</v>
      </c>
      <c r="G293" s="40">
        <v>315</v>
      </c>
      <c r="H293" s="62">
        <v>100</v>
      </c>
      <c r="I293" s="72">
        <v>18685</v>
      </c>
      <c r="J293" s="110">
        <v>25</v>
      </c>
      <c r="K293" s="115">
        <f t="shared" si="12"/>
        <v>14013.75</v>
      </c>
    </row>
    <row r="294" spans="1:11" ht="18">
      <c r="A294" s="6" t="s">
        <v>232</v>
      </c>
      <c r="B294" s="7" t="s">
        <v>669</v>
      </c>
      <c r="C294" s="8" t="s">
        <v>217</v>
      </c>
      <c r="D294" s="26" t="s">
        <v>13</v>
      </c>
      <c r="E294" s="15">
        <v>1000</v>
      </c>
      <c r="F294" s="16">
        <v>615</v>
      </c>
      <c r="G294" s="16">
        <v>365</v>
      </c>
      <c r="H294" s="22">
        <v>100</v>
      </c>
      <c r="I294" s="18">
        <v>18685</v>
      </c>
      <c r="J294" s="110">
        <v>25</v>
      </c>
      <c r="K294" s="115">
        <f t="shared" si="12"/>
        <v>14013.75</v>
      </c>
    </row>
    <row r="295" spans="1:11" ht="18">
      <c r="A295" s="6" t="s">
        <v>233</v>
      </c>
      <c r="B295" s="7" t="s">
        <v>670</v>
      </c>
      <c r="C295" s="8" t="s">
        <v>217</v>
      </c>
      <c r="D295" s="26" t="s">
        <v>13</v>
      </c>
      <c r="E295" s="15">
        <v>1000</v>
      </c>
      <c r="F295" s="16">
        <v>615</v>
      </c>
      <c r="G295" s="16">
        <v>415</v>
      </c>
      <c r="H295" s="22">
        <v>100</v>
      </c>
      <c r="I295" s="18">
        <v>18685</v>
      </c>
      <c r="J295" s="110">
        <v>25</v>
      </c>
      <c r="K295" s="115">
        <f t="shared" si="12"/>
        <v>14013.75</v>
      </c>
    </row>
    <row r="296" spans="1:11" ht="18">
      <c r="A296" s="6" t="s">
        <v>234</v>
      </c>
      <c r="B296" s="7" t="s">
        <v>671</v>
      </c>
      <c r="C296" s="8" t="s">
        <v>217</v>
      </c>
      <c r="D296" s="26" t="s">
        <v>13</v>
      </c>
      <c r="E296" s="15">
        <v>1000</v>
      </c>
      <c r="F296" s="16">
        <v>615</v>
      </c>
      <c r="G296" s="16">
        <v>465</v>
      </c>
      <c r="H296" s="22">
        <v>100</v>
      </c>
      <c r="I296" s="18">
        <v>18685</v>
      </c>
      <c r="J296" s="110">
        <v>25</v>
      </c>
      <c r="K296" s="115">
        <f t="shared" si="12"/>
        <v>14013.75</v>
      </c>
    </row>
    <row r="297" spans="1:11" ht="18">
      <c r="A297" s="6" t="s">
        <v>235</v>
      </c>
      <c r="B297" s="7" t="s">
        <v>672</v>
      </c>
      <c r="C297" s="8" t="s">
        <v>217</v>
      </c>
      <c r="D297" s="26" t="s">
        <v>13</v>
      </c>
      <c r="E297" s="15">
        <v>1000</v>
      </c>
      <c r="F297" s="16">
        <v>615</v>
      </c>
      <c r="G297" s="16">
        <v>515</v>
      </c>
      <c r="H297" s="22">
        <v>100</v>
      </c>
      <c r="I297" s="18">
        <v>18685</v>
      </c>
      <c r="J297" s="110">
        <v>25</v>
      </c>
      <c r="K297" s="115">
        <f t="shared" si="12"/>
        <v>14013.75</v>
      </c>
    </row>
    <row r="298" spans="1:11" ht="18.75" thickBot="1">
      <c r="A298" s="31" t="s">
        <v>236</v>
      </c>
      <c r="B298" s="32" t="s">
        <v>673</v>
      </c>
      <c r="C298" s="33" t="s">
        <v>217</v>
      </c>
      <c r="D298" s="26" t="s">
        <v>13</v>
      </c>
      <c r="E298" s="56">
        <v>1000</v>
      </c>
      <c r="F298" s="55">
        <v>615</v>
      </c>
      <c r="G298" s="55">
        <v>565</v>
      </c>
      <c r="H298" s="66">
        <v>100</v>
      </c>
      <c r="I298" s="58">
        <v>18685</v>
      </c>
      <c r="J298" s="110">
        <v>25</v>
      </c>
      <c r="K298" s="115">
        <f t="shared" si="12"/>
        <v>14013.75</v>
      </c>
    </row>
    <row r="299" spans="1:11" ht="18.75" thickBot="1">
      <c r="A299" s="154" t="s">
        <v>937</v>
      </c>
      <c r="B299" s="155"/>
      <c r="C299" s="155"/>
      <c r="D299" s="155"/>
      <c r="E299" s="155"/>
      <c r="F299" s="155"/>
      <c r="G299" s="155"/>
      <c r="H299" s="155"/>
      <c r="I299" s="160"/>
      <c r="J299" s="113"/>
      <c r="K299" s="113"/>
    </row>
    <row r="300" spans="1:11" ht="18">
      <c r="A300" s="24" t="s">
        <v>154</v>
      </c>
      <c r="B300" s="25" t="s">
        <v>674</v>
      </c>
      <c r="C300" s="26" t="s">
        <v>217</v>
      </c>
      <c r="D300" s="38" t="s">
        <v>129</v>
      </c>
      <c r="E300" s="39">
        <v>1000</v>
      </c>
      <c r="F300" s="40">
        <v>615</v>
      </c>
      <c r="G300" s="40">
        <v>315</v>
      </c>
      <c r="H300" s="62">
        <v>140</v>
      </c>
      <c r="I300" s="72">
        <v>22600</v>
      </c>
      <c r="J300" s="110">
        <v>25</v>
      </c>
      <c r="K300" s="115">
        <f t="shared" si="12"/>
        <v>16950</v>
      </c>
    </row>
    <row r="301" spans="1:11" ht="18">
      <c r="A301" s="6" t="s">
        <v>155</v>
      </c>
      <c r="B301" s="7" t="s">
        <v>675</v>
      </c>
      <c r="C301" s="8" t="s">
        <v>217</v>
      </c>
      <c r="D301" s="14" t="s">
        <v>129</v>
      </c>
      <c r="E301" s="15">
        <v>1000</v>
      </c>
      <c r="F301" s="16">
        <v>615</v>
      </c>
      <c r="G301" s="16">
        <v>365</v>
      </c>
      <c r="H301" s="22">
        <v>140</v>
      </c>
      <c r="I301" s="18">
        <v>22600</v>
      </c>
      <c r="J301" s="110">
        <v>25</v>
      </c>
      <c r="K301" s="115">
        <f t="shared" si="12"/>
        <v>16950</v>
      </c>
    </row>
    <row r="302" spans="1:11" ht="18">
      <c r="A302" s="6" t="s">
        <v>156</v>
      </c>
      <c r="B302" s="7" t="s">
        <v>676</v>
      </c>
      <c r="C302" s="8" t="s">
        <v>217</v>
      </c>
      <c r="D302" s="14" t="s">
        <v>129</v>
      </c>
      <c r="E302" s="15">
        <v>1000</v>
      </c>
      <c r="F302" s="16">
        <v>615</v>
      </c>
      <c r="G302" s="16">
        <v>415</v>
      </c>
      <c r="H302" s="22">
        <v>140</v>
      </c>
      <c r="I302" s="18">
        <v>22600</v>
      </c>
      <c r="J302" s="110">
        <v>25</v>
      </c>
      <c r="K302" s="115">
        <f t="shared" si="12"/>
        <v>16950</v>
      </c>
    </row>
    <row r="303" spans="1:11" ht="18">
      <c r="A303" s="6" t="s">
        <v>157</v>
      </c>
      <c r="B303" s="7" t="s">
        <v>677</v>
      </c>
      <c r="C303" s="8" t="s">
        <v>217</v>
      </c>
      <c r="D303" s="14" t="s">
        <v>129</v>
      </c>
      <c r="E303" s="15">
        <v>1000</v>
      </c>
      <c r="F303" s="16">
        <v>615</v>
      </c>
      <c r="G303" s="16">
        <v>465</v>
      </c>
      <c r="H303" s="22">
        <v>140</v>
      </c>
      <c r="I303" s="18">
        <v>22600</v>
      </c>
      <c r="J303" s="110">
        <v>25</v>
      </c>
      <c r="K303" s="115">
        <f t="shared" si="12"/>
        <v>16950</v>
      </c>
    </row>
    <row r="304" spans="1:11" ht="18">
      <c r="A304" s="6" t="s">
        <v>158</v>
      </c>
      <c r="B304" s="7" t="s">
        <v>678</v>
      </c>
      <c r="C304" s="8" t="s">
        <v>217</v>
      </c>
      <c r="D304" s="14" t="s">
        <v>129</v>
      </c>
      <c r="E304" s="15">
        <v>1000</v>
      </c>
      <c r="F304" s="16">
        <v>615</v>
      </c>
      <c r="G304" s="16">
        <v>515</v>
      </c>
      <c r="H304" s="22">
        <v>140</v>
      </c>
      <c r="I304" s="18">
        <v>22600</v>
      </c>
      <c r="J304" s="110">
        <v>25</v>
      </c>
      <c r="K304" s="115">
        <f t="shared" si="12"/>
        <v>16950</v>
      </c>
    </row>
    <row r="305" spans="1:11" ht="18.75" thickBot="1">
      <c r="A305" s="31" t="s">
        <v>159</v>
      </c>
      <c r="B305" s="32" t="s">
        <v>679</v>
      </c>
      <c r="C305" s="33" t="s">
        <v>217</v>
      </c>
      <c r="D305" s="95" t="s">
        <v>129</v>
      </c>
      <c r="E305" s="56">
        <v>1000</v>
      </c>
      <c r="F305" s="55">
        <v>615</v>
      </c>
      <c r="G305" s="55">
        <v>565</v>
      </c>
      <c r="H305" s="66">
        <v>140</v>
      </c>
      <c r="I305" s="58">
        <v>22600</v>
      </c>
      <c r="J305" s="110">
        <v>25</v>
      </c>
      <c r="K305" s="115">
        <f t="shared" si="12"/>
        <v>16950</v>
      </c>
    </row>
    <row r="306" spans="1:11" ht="18.75" thickBot="1">
      <c r="A306" s="154" t="s">
        <v>938</v>
      </c>
      <c r="B306" s="155"/>
      <c r="C306" s="155"/>
      <c r="D306" s="155"/>
      <c r="E306" s="155"/>
      <c r="F306" s="155"/>
      <c r="G306" s="155"/>
      <c r="H306" s="155"/>
      <c r="I306" s="160"/>
      <c r="J306" s="113"/>
      <c r="K306" s="113"/>
    </row>
    <row r="307" spans="1:11" ht="18">
      <c r="A307" s="24">
        <v>15065</v>
      </c>
      <c r="B307" s="25" t="s">
        <v>682</v>
      </c>
      <c r="C307" s="26" t="s">
        <v>217</v>
      </c>
      <c r="D307" s="26" t="s">
        <v>13</v>
      </c>
      <c r="E307" s="39">
        <v>518</v>
      </c>
      <c r="F307" s="40">
        <v>620</v>
      </c>
      <c r="G307" s="40">
        <v>1054</v>
      </c>
      <c r="H307" s="62">
        <v>57.2</v>
      </c>
      <c r="I307" s="72">
        <v>30200</v>
      </c>
      <c r="J307" s="110">
        <v>25</v>
      </c>
      <c r="K307" s="115">
        <f t="shared" si="12"/>
        <v>22650</v>
      </c>
    </row>
    <row r="308" spans="1:11" ht="18.75" thickBot="1">
      <c r="A308" s="31">
        <v>15067</v>
      </c>
      <c r="B308" s="32" t="s">
        <v>683</v>
      </c>
      <c r="C308" s="33" t="s">
        <v>217</v>
      </c>
      <c r="D308" s="33" t="s">
        <v>129</v>
      </c>
      <c r="E308" s="56">
        <v>518</v>
      </c>
      <c r="F308" s="55">
        <v>620</v>
      </c>
      <c r="G308" s="55">
        <v>1054</v>
      </c>
      <c r="H308" s="66">
        <v>72</v>
      </c>
      <c r="I308" s="58">
        <v>33400</v>
      </c>
      <c r="J308" s="110">
        <v>25</v>
      </c>
      <c r="K308" s="115">
        <f t="shared" si="12"/>
        <v>25050</v>
      </c>
    </row>
    <row r="309" spans="1:11" ht="18.75" thickBot="1">
      <c r="A309" s="154" t="s">
        <v>237</v>
      </c>
      <c r="B309" s="155"/>
      <c r="C309" s="155"/>
      <c r="D309" s="155"/>
      <c r="E309" s="155"/>
      <c r="F309" s="155"/>
      <c r="G309" s="155"/>
      <c r="H309" s="155"/>
      <c r="I309" s="160"/>
      <c r="J309" s="113"/>
      <c r="K309" s="113"/>
    </row>
    <row r="310" spans="1:11" ht="18">
      <c r="A310" s="24" t="s">
        <v>238</v>
      </c>
      <c r="B310" s="25" t="s">
        <v>765</v>
      </c>
      <c r="C310" s="26" t="s">
        <v>217</v>
      </c>
      <c r="D310" s="26" t="s">
        <v>13</v>
      </c>
      <c r="E310" s="39">
        <v>500</v>
      </c>
      <c r="F310" s="40">
        <v>607</v>
      </c>
      <c r="G310" s="40">
        <v>40</v>
      </c>
      <c r="H310" s="62">
        <v>29</v>
      </c>
      <c r="I310" s="72">
        <v>6595</v>
      </c>
      <c r="J310" s="110">
        <v>25</v>
      </c>
      <c r="K310" s="115">
        <f t="shared" si="12"/>
        <v>4946.25</v>
      </c>
    </row>
    <row r="311" spans="1:11" ht="18.75" thickBot="1">
      <c r="A311" s="31" t="s">
        <v>264</v>
      </c>
      <c r="B311" s="32" t="s">
        <v>766</v>
      </c>
      <c r="C311" s="33" t="s">
        <v>217</v>
      </c>
      <c r="D311" s="33" t="s">
        <v>129</v>
      </c>
      <c r="E311" s="56">
        <v>500</v>
      </c>
      <c r="F311" s="55">
        <v>607</v>
      </c>
      <c r="G311" s="55">
        <v>40</v>
      </c>
      <c r="H311" s="66">
        <v>46</v>
      </c>
      <c r="I311" s="58">
        <v>9780</v>
      </c>
      <c r="J311" s="110">
        <v>25</v>
      </c>
      <c r="K311" s="115">
        <f t="shared" si="12"/>
        <v>7335</v>
      </c>
    </row>
    <row r="312" spans="1:11" ht="18.75" thickBot="1">
      <c r="A312" s="154" t="s">
        <v>239</v>
      </c>
      <c r="B312" s="155"/>
      <c r="C312" s="155"/>
      <c r="D312" s="155"/>
      <c r="E312" s="155"/>
      <c r="F312" s="155"/>
      <c r="G312" s="155"/>
      <c r="H312" s="155"/>
      <c r="I312" s="160"/>
      <c r="J312" s="113"/>
      <c r="K312" s="113"/>
    </row>
    <row r="313" spans="1:11" ht="18">
      <c r="A313" s="24">
        <v>9256</v>
      </c>
      <c r="B313" s="25" t="s">
        <v>240</v>
      </c>
      <c r="C313" s="26" t="s">
        <v>217</v>
      </c>
      <c r="D313" s="26"/>
      <c r="E313" s="39"/>
      <c r="F313" s="40"/>
      <c r="G313" s="40"/>
      <c r="H313" s="62"/>
      <c r="I313" s="72">
        <v>2500</v>
      </c>
      <c r="J313" s="110">
        <v>25</v>
      </c>
      <c r="K313" s="115">
        <f t="shared" si="12"/>
        <v>1875</v>
      </c>
    </row>
    <row r="314" spans="1:11" ht="18.75" thickBot="1">
      <c r="A314" s="31">
        <v>9356</v>
      </c>
      <c r="B314" s="32" t="s">
        <v>216</v>
      </c>
      <c r="C314" s="33" t="s">
        <v>217</v>
      </c>
      <c r="D314" s="33"/>
      <c r="E314" s="56"/>
      <c r="F314" s="55"/>
      <c r="G314" s="55"/>
      <c r="H314" s="66"/>
      <c r="I314" s="58">
        <v>3000</v>
      </c>
      <c r="J314" s="110">
        <v>25</v>
      </c>
      <c r="K314" s="115">
        <f t="shared" si="12"/>
        <v>2250</v>
      </c>
    </row>
    <row r="315" spans="1:11" ht="18.75" thickBot="1">
      <c r="A315" s="154" t="s">
        <v>939</v>
      </c>
      <c r="B315" s="155"/>
      <c r="C315" s="155"/>
      <c r="D315" s="155"/>
      <c r="E315" s="155"/>
      <c r="F315" s="155"/>
      <c r="G315" s="155"/>
      <c r="H315" s="155"/>
      <c r="I315" s="160"/>
      <c r="J315" s="113"/>
      <c r="K315" s="113"/>
    </row>
    <row r="316" spans="1:11" ht="18">
      <c r="A316" s="24">
        <v>2250260</v>
      </c>
      <c r="B316" s="25" t="s">
        <v>684</v>
      </c>
      <c r="C316" s="26" t="s">
        <v>217</v>
      </c>
      <c r="D316" s="94" t="s">
        <v>130</v>
      </c>
      <c r="E316" s="39">
        <v>1000</v>
      </c>
      <c r="F316" s="40">
        <v>640</v>
      </c>
      <c r="G316" s="40">
        <v>400</v>
      </c>
      <c r="H316" s="62">
        <v>307.10000000000002</v>
      </c>
      <c r="I316" s="72">
        <v>9475</v>
      </c>
      <c r="J316" s="110">
        <v>25</v>
      </c>
      <c r="K316" s="115">
        <f t="shared" si="12"/>
        <v>7106.25</v>
      </c>
    </row>
    <row r="317" spans="1:11" ht="18">
      <c r="A317" s="6">
        <v>2250200</v>
      </c>
      <c r="B317" s="7" t="s">
        <v>685</v>
      </c>
      <c r="C317" s="8" t="s">
        <v>217</v>
      </c>
      <c r="D317" s="92" t="s">
        <v>130</v>
      </c>
      <c r="E317" s="15">
        <v>1000</v>
      </c>
      <c r="F317" s="16">
        <v>640</v>
      </c>
      <c r="G317" s="16">
        <v>450</v>
      </c>
      <c r="H317" s="22">
        <v>325.8</v>
      </c>
      <c r="I317" s="18">
        <v>9528</v>
      </c>
      <c r="J317" s="110">
        <v>25</v>
      </c>
      <c r="K317" s="115">
        <f t="shared" si="12"/>
        <v>7146</v>
      </c>
    </row>
    <row r="318" spans="1:11" ht="18">
      <c r="A318" s="6">
        <v>2250205</v>
      </c>
      <c r="B318" s="7" t="s">
        <v>686</v>
      </c>
      <c r="C318" s="8" t="s">
        <v>217</v>
      </c>
      <c r="D318" s="92" t="s">
        <v>130</v>
      </c>
      <c r="E318" s="15">
        <v>1000</v>
      </c>
      <c r="F318" s="16">
        <v>640</v>
      </c>
      <c r="G318" s="16">
        <v>475</v>
      </c>
      <c r="H318" s="22">
        <v>335.1</v>
      </c>
      <c r="I318" s="18">
        <v>9604</v>
      </c>
      <c r="J318" s="110">
        <v>25</v>
      </c>
      <c r="K318" s="115">
        <f t="shared" si="12"/>
        <v>7203</v>
      </c>
    </row>
    <row r="319" spans="1:11" ht="18">
      <c r="A319" s="6">
        <v>2250210</v>
      </c>
      <c r="B319" s="7" t="s">
        <v>687</v>
      </c>
      <c r="C319" s="8" t="s">
        <v>217</v>
      </c>
      <c r="D319" s="92" t="s">
        <v>130</v>
      </c>
      <c r="E319" s="15">
        <v>1000</v>
      </c>
      <c r="F319" s="16">
        <v>640</v>
      </c>
      <c r="G319" s="16">
        <v>500</v>
      </c>
      <c r="H319" s="22">
        <v>344.5</v>
      </c>
      <c r="I319" s="18">
        <v>9664</v>
      </c>
      <c r="J319" s="110">
        <v>25</v>
      </c>
      <c r="K319" s="115">
        <f t="shared" si="12"/>
        <v>7248</v>
      </c>
    </row>
    <row r="320" spans="1:11" ht="18">
      <c r="A320" s="6">
        <v>2250215</v>
      </c>
      <c r="B320" s="7" t="s">
        <v>688</v>
      </c>
      <c r="C320" s="8" t="s">
        <v>217</v>
      </c>
      <c r="D320" s="92" t="s">
        <v>130</v>
      </c>
      <c r="E320" s="15">
        <v>1000</v>
      </c>
      <c r="F320" s="16">
        <v>640</v>
      </c>
      <c r="G320" s="16">
        <v>525</v>
      </c>
      <c r="H320" s="22">
        <v>353.9</v>
      </c>
      <c r="I320" s="18">
        <v>9707</v>
      </c>
      <c r="J320" s="110">
        <v>25</v>
      </c>
      <c r="K320" s="115">
        <f t="shared" si="12"/>
        <v>7280.25</v>
      </c>
    </row>
    <row r="321" spans="1:11" ht="18">
      <c r="A321" s="6">
        <v>2250220</v>
      </c>
      <c r="B321" s="7" t="s">
        <v>689</v>
      </c>
      <c r="C321" s="8" t="s">
        <v>217</v>
      </c>
      <c r="D321" s="92" t="s">
        <v>130</v>
      </c>
      <c r="E321" s="15">
        <v>1000</v>
      </c>
      <c r="F321" s="16">
        <v>640</v>
      </c>
      <c r="G321" s="16">
        <v>550</v>
      </c>
      <c r="H321" s="22">
        <v>363.2</v>
      </c>
      <c r="I321" s="18">
        <v>9770</v>
      </c>
      <c r="J321" s="110">
        <v>25</v>
      </c>
      <c r="K321" s="115">
        <f t="shared" si="12"/>
        <v>7327.5</v>
      </c>
    </row>
    <row r="322" spans="1:11" ht="18">
      <c r="A322" s="6">
        <v>2250230</v>
      </c>
      <c r="B322" s="7" t="s">
        <v>690</v>
      </c>
      <c r="C322" s="8" t="s">
        <v>217</v>
      </c>
      <c r="D322" s="92" t="s">
        <v>130</v>
      </c>
      <c r="E322" s="15">
        <v>1000</v>
      </c>
      <c r="F322" s="16">
        <v>640</v>
      </c>
      <c r="G322" s="16">
        <v>600</v>
      </c>
      <c r="H322" s="22">
        <v>372.6</v>
      </c>
      <c r="I322" s="18">
        <v>9855</v>
      </c>
      <c r="J322" s="110">
        <v>25</v>
      </c>
      <c r="K322" s="115">
        <f t="shared" si="12"/>
        <v>7391.25</v>
      </c>
    </row>
    <row r="323" spans="1:11" ht="18">
      <c r="A323" s="6">
        <v>2250240</v>
      </c>
      <c r="B323" s="7" t="s">
        <v>691</v>
      </c>
      <c r="C323" s="8" t="s">
        <v>217</v>
      </c>
      <c r="D323" s="92" t="s">
        <v>130</v>
      </c>
      <c r="E323" s="15">
        <v>1000</v>
      </c>
      <c r="F323" s="16">
        <v>640</v>
      </c>
      <c r="G323" s="16">
        <v>650</v>
      </c>
      <c r="H323" s="22">
        <v>391.3</v>
      </c>
      <c r="I323" s="18">
        <v>9945</v>
      </c>
      <c r="J323" s="110">
        <v>25</v>
      </c>
      <c r="K323" s="115">
        <f t="shared" si="12"/>
        <v>7458.75</v>
      </c>
    </row>
    <row r="324" spans="1:11" ht="18.75" thickBot="1">
      <c r="A324" s="31">
        <v>2250250</v>
      </c>
      <c r="B324" s="32" t="s">
        <v>692</v>
      </c>
      <c r="C324" s="33" t="s">
        <v>217</v>
      </c>
      <c r="D324" s="93" t="s">
        <v>130</v>
      </c>
      <c r="E324" s="56">
        <v>1000</v>
      </c>
      <c r="F324" s="55">
        <v>640</v>
      </c>
      <c r="G324" s="55">
        <v>700</v>
      </c>
      <c r="H324" s="66">
        <v>410</v>
      </c>
      <c r="I324" s="58">
        <v>9995</v>
      </c>
      <c r="J324" s="110">
        <v>25</v>
      </c>
      <c r="K324" s="115">
        <f t="shared" si="12"/>
        <v>7496.25</v>
      </c>
    </row>
    <row r="325" spans="1:11" ht="18.75" thickBot="1">
      <c r="A325" s="154" t="s">
        <v>940</v>
      </c>
      <c r="B325" s="155"/>
      <c r="C325" s="155"/>
      <c r="D325" s="155"/>
      <c r="E325" s="155"/>
      <c r="F325" s="155"/>
      <c r="G325" s="155"/>
      <c r="H325" s="155"/>
      <c r="I325" s="160"/>
      <c r="J325" s="113"/>
      <c r="K325" s="113"/>
    </row>
    <row r="326" spans="1:11" ht="18">
      <c r="A326" s="24">
        <v>2250101</v>
      </c>
      <c r="B326" s="25" t="s">
        <v>693</v>
      </c>
      <c r="C326" s="26" t="s">
        <v>217</v>
      </c>
      <c r="D326" s="94" t="s">
        <v>130</v>
      </c>
      <c r="E326" s="39">
        <v>1000</v>
      </c>
      <c r="F326" s="40">
        <v>640</v>
      </c>
      <c r="G326" s="40" t="s">
        <v>87</v>
      </c>
      <c r="H326" s="62">
        <v>327.7</v>
      </c>
      <c r="I326" s="72">
        <v>9825</v>
      </c>
      <c r="J326" s="110">
        <v>25</v>
      </c>
      <c r="K326" s="115">
        <f t="shared" si="12"/>
        <v>7368.75</v>
      </c>
    </row>
    <row r="327" spans="1:11" ht="18">
      <c r="A327" s="6">
        <v>2250102</v>
      </c>
      <c r="B327" s="7" t="s">
        <v>694</v>
      </c>
      <c r="C327" s="8" t="s">
        <v>217</v>
      </c>
      <c r="D327" s="92" t="s">
        <v>130</v>
      </c>
      <c r="E327" s="15">
        <v>1000</v>
      </c>
      <c r="F327" s="16">
        <v>640</v>
      </c>
      <c r="G327" s="16" t="s">
        <v>88</v>
      </c>
      <c r="H327" s="22">
        <v>329.5</v>
      </c>
      <c r="I327" s="18">
        <v>9825</v>
      </c>
      <c r="J327" s="110">
        <v>25</v>
      </c>
      <c r="K327" s="115">
        <f t="shared" si="12"/>
        <v>7368.75</v>
      </c>
    </row>
    <row r="328" spans="1:11" ht="18">
      <c r="A328" s="6">
        <v>2250103</v>
      </c>
      <c r="B328" s="7" t="s">
        <v>695</v>
      </c>
      <c r="C328" s="8" t="s">
        <v>217</v>
      </c>
      <c r="D328" s="92" t="s">
        <v>130</v>
      </c>
      <c r="E328" s="15">
        <v>1000</v>
      </c>
      <c r="F328" s="16">
        <v>640</v>
      </c>
      <c r="G328" s="16" t="s">
        <v>89</v>
      </c>
      <c r="H328" s="22">
        <v>331.4</v>
      </c>
      <c r="I328" s="18">
        <v>9825</v>
      </c>
      <c r="J328" s="110">
        <v>25</v>
      </c>
      <c r="K328" s="115">
        <f t="shared" si="12"/>
        <v>7368.75</v>
      </c>
    </row>
    <row r="329" spans="1:11" ht="18">
      <c r="A329" s="6">
        <v>2250104</v>
      </c>
      <c r="B329" s="7" t="s">
        <v>696</v>
      </c>
      <c r="C329" s="8" t="s">
        <v>217</v>
      </c>
      <c r="D329" s="92" t="s">
        <v>130</v>
      </c>
      <c r="E329" s="15">
        <v>1000</v>
      </c>
      <c r="F329" s="16">
        <v>640</v>
      </c>
      <c r="G329" s="16" t="s">
        <v>90</v>
      </c>
      <c r="H329" s="22">
        <v>333.3</v>
      </c>
      <c r="I329" s="18">
        <v>9825</v>
      </c>
      <c r="J329" s="110">
        <v>25</v>
      </c>
      <c r="K329" s="115">
        <f t="shared" si="12"/>
        <v>7368.75</v>
      </c>
    </row>
    <row r="330" spans="1:11" ht="18">
      <c r="A330" s="6">
        <v>2250105</v>
      </c>
      <c r="B330" s="7" t="s">
        <v>697</v>
      </c>
      <c r="C330" s="8" t="s">
        <v>217</v>
      </c>
      <c r="D330" s="92" t="s">
        <v>130</v>
      </c>
      <c r="E330" s="15">
        <v>1000</v>
      </c>
      <c r="F330" s="16">
        <v>640</v>
      </c>
      <c r="G330" s="16" t="s">
        <v>91</v>
      </c>
      <c r="H330" s="22">
        <v>335.1</v>
      </c>
      <c r="I330" s="18">
        <v>9825</v>
      </c>
      <c r="J330" s="110">
        <v>25</v>
      </c>
      <c r="K330" s="115">
        <f t="shared" si="12"/>
        <v>7368.75</v>
      </c>
    </row>
    <row r="331" spans="1:11" ht="18">
      <c r="A331" s="6">
        <v>2250106</v>
      </c>
      <c r="B331" s="7" t="s">
        <v>698</v>
      </c>
      <c r="C331" s="8" t="s">
        <v>217</v>
      </c>
      <c r="D331" s="92" t="s">
        <v>130</v>
      </c>
      <c r="E331" s="15">
        <v>1000</v>
      </c>
      <c r="F331" s="16">
        <v>640</v>
      </c>
      <c r="G331" s="16" t="s">
        <v>92</v>
      </c>
      <c r="H331" s="22">
        <v>337</v>
      </c>
      <c r="I331" s="18">
        <v>9915</v>
      </c>
      <c r="J331" s="110">
        <v>25</v>
      </c>
      <c r="K331" s="115">
        <f t="shared" si="12"/>
        <v>7436.25</v>
      </c>
    </row>
    <row r="332" spans="1:11" ht="18">
      <c r="A332" s="6">
        <v>2250107</v>
      </c>
      <c r="B332" s="7" t="s">
        <v>699</v>
      </c>
      <c r="C332" s="8" t="s">
        <v>217</v>
      </c>
      <c r="D332" s="92" t="s">
        <v>130</v>
      </c>
      <c r="E332" s="15">
        <v>1000</v>
      </c>
      <c r="F332" s="16">
        <v>640</v>
      </c>
      <c r="G332" s="16" t="s">
        <v>93</v>
      </c>
      <c r="H332" s="22">
        <v>338.9</v>
      </c>
      <c r="I332" s="18">
        <v>9915</v>
      </c>
      <c r="J332" s="110">
        <v>25</v>
      </c>
      <c r="K332" s="115">
        <f t="shared" si="12"/>
        <v>7436.25</v>
      </c>
    </row>
    <row r="333" spans="1:11" ht="18">
      <c r="A333" s="6">
        <v>2250108</v>
      </c>
      <c r="B333" s="7" t="s">
        <v>700</v>
      </c>
      <c r="C333" s="8" t="s">
        <v>217</v>
      </c>
      <c r="D333" s="92" t="s">
        <v>130</v>
      </c>
      <c r="E333" s="15">
        <v>1000</v>
      </c>
      <c r="F333" s="16">
        <v>640</v>
      </c>
      <c r="G333" s="16" t="s">
        <v>94</v>
      </c>
      <c r="H333" s="22">
        <v>340.8</v>
      </c>
      <c r="I333" s="18">
        <v>9915</v>
      </c>
      <c r="J333" s="110">
        <v>25</v>
      </c>
      <c r="K333" s="115">
        <f t="shared" si="12"/>
        <v>7436.25</v>
      </c>
    </row>
    <row r="334" spans="1:11" ht="18">
      <c r="A334" s="6">
        <v>2250109</v>
      </c>
      <c r="B334" s="7" t="s">
        <v>701</v>
      </c>
      <c r="C334" s="8" t="s">
        <v>217</v>
      </c>
      <c r="D334" s="92" t="s">
        <v>130</v>
      </c>
      <c r="E334" s="15">
        <v>1000</v>
      </c>
      <c r="F334" s="16">
        <v>640</v>
      </c>
      <c r="G334" s="16" t="s">
        <v>95</v>
      </c>
      <c r="H334" s="22">
        <v>342.6</v>
      </c>
      <c r="I334" s="18">
        <v>9915</v>
      </c>
      <c r="J334" s="110">
        <v>25</v>
      </c>
      <c r="K334" s="115">
        <f t="shared" si="12"/>
        <v>7436.25</v>
      </c>
    </row>
    <row r="335" spans="1:11" ht="18">
      <c r="A335" s="6">
        <v>2250110</v>
      </c>
      <c r="B335" s="7" t="s">
        <v>702</v>
      </c>
      <c r="C335" s="8" t="s">
        <v>217</v>
      </c>
      <c r="D335" s="92" t="s">
        <v>130</v>
      </c>
      <c r="E335" s="15">
        <v>1000</v>
      </c>
      <c r="F335" s="16">
        <v>640</v>
      </c>
      <c r="G335" s="16" t="s">
        <v>96</v>
      </c>
      <c r="H335" s="22">
        <v>344.5</v>
      </c>
      <c r="I335" s="18">
        <v>9915</v>
      </c>
      <c r="J335" s="110">
        <v>25</v>
      </c>
      <c r="K335" s="115">
        <f t="shared" si="12"/>
        <v>7436.25</v>
      </c>
    </row>
    <row r="336" spans="1:11" ht="18">
      <c r="A336" s="6">
        <v>2250111</v>
      </c>
      <c r="B336" s="7" t="s">
        <v>703</v>
      </c>
      <c r="C336" s="8" t="s">
        <v>217</v>
      </c>
      <c r="D336" s="92" t="s">
        <v>130</v>
      </c>
      <c r="E336" s="15">
        <v>1000</v>
      </c>
      <c r="F336" s="16">
        <v>640</v>
      </c>
      <c r="G336" s="16" t="s">
        <v>97</v>
      </c>
      <c r="H336" s="22">
        <v>346.4</v>
      </c>
      <c r="I336" s="18">
        <v>9943</v>
      </c>
      <c r="J336" s="110">
        <v>25</v>
      </c>
      <c r="K336" s="115">
        <f t="shared" si="12"/>
        <v>7457.25</v>
      </c>
    </row>
    <row r="337" spans="1:11" ht="18">
      <c r="A337" s="6">
        <v>2250112</v>
      </c>
      <c r="B337" s="7" t="s">
        <v>704</v>
      </c>
      <c r="C337" s="8" t="s">
        <v>217</v>
      </c>
      <c r="D337" s="92" t="s">
        <v>130</v>
      </c>
      <c r="E337" s="15">
        <v>1000</v>
      </c>
      <c r="F337" s="16">
        <v>640</v>
      </c>
      <c r="G337" s="16" t="s">
        <v>98</v>
      </c>
      <c r="H337" s="22">
        <v>348.2</v>
      </c>
      <c r="I337" s="18">
        <v>9943</v>
      </c>
      <c r="J337" s="110">
        <v>25</v>
      </c>
      <c r="K337" s="115">
        <f t="shared" si="12"/>
        <v>7457.25</v>
      </c>
    </row>
    <row r="338" spans="1:11" ht="18">
      <c r="A338" s="6">
        <v>2250113</v>
      </c>
      <c r="B338" s="7" t="s">
        <v>705</v>
      </c>
      <c r="C338" s="8" t="s">
        <v>217</v>
      </c>
      <c r="D338" s="92" t="s">
        <v>130</v>
      </c>
      <c r="E338" s="15">
        <v>1000</v>
      </c>
      <c r="F338" s="16">
        <v>640</v>
      </c>
      <c r="G338" s="16" t="s">
        <v>99</v>
      </c>
      <c r="H338" s="22">
        <v>350.1</v>
      </c>
      <c r="I338" s="18">
        <v>9943</v>
      </c>
      <c r="J338" s="110">
        <v>25</v>
      </c>
      <c r="K338" s="115">
        <f t="shared" si="12"/>
        <v>7457.25</v>
      </c>
    </row>
    <row r="339" spans="1:11" ht="18">
      <c r="A339" s="6">
        <v>2250114</v>
      </c>
      <c r="B339" s="7" t="s">
        <v>706</v>
      </c>
      <c r="C339" s="8" t="s">
        <v>217</v>
      </c>
      <c r="D339" s="92" t="s">
        <v>130</v>
      </c>
      <c r="E339" s="15">
        <v>1000</v>
      </c>
      <c r="F339" s="16">
        <v>640</v>
      </c>
      <c r="G339" s="16" t="s">
        <v>147</v>
      </c>
      <c r="H339" s="22">
        <v>352</v>
      </c>
      <c r="I339" s="18">
        <v>9943</v>
      </c>
      <c r="J339" s="110">
        <v>25</v>
      </c>
      <c r="K339" s="115">
        <f t="shared" si="12"/>
        <v>7457.25</v>
      </c>
    </row>
    <row r="340" spans="1:11" ht="18">
      <c r="A340" s="6">
        <v>2250115</v>
      </c>
      <c r="B340" s="7" t="s">
        <v>707</v>
      </c>
      <c r="C340" s="8" t="s">
        <v>217</v>
      </c>
      <c r="D340" s="92" t="s">
        <v>130</v>
      </c>
      <c r="E340" s="15">
        <v>1000</v>
      </c>
      <c r="F340" s="16">
        <v>640</v>
      </c>
      <c r="G340" s="16" t="s">
        <v>148</v>
      </c>
      <c r="H340" s="22">
        <v>353.9</v>
      </c>
      <c r="I340" s="18">
        <v>9943</v>
      </c>
      <c r="J340" s="110">
        <v>25</v>
      </c>
      <c r="K340" s="115">
        <f t="shared" si="12"/>
        <v>7457.25</v>
      </c>
    </row>
    <row r="341" spans="1:11" ht="18">
      <c r="A341" s="6">
        <v>2250116</v>
      </c>
      <c r="B341" s="7" t="s">
        <v>708</v>
      </c>
      <c r="C341" s="8" t="s">
        <v>217</v>
      </c>
      <c r="D341" s="92" t="s">
        <v>130</v>
      </c>
      <c r="E341" s="15">
        <v>1000</v>
      </c>
      <c r="F341" s="16">
        <v>640</v>
      </c>
      <c r="G341" s="16" t="s">
        <v>149</v>
      </c>
      <c r="H341" s="22">
        <v>355.7</v>
      </c>
      <c r="I341" s="18">
        <v>9943</v>
      </c>
      <c r="J341" s="110">
        <v>25</v>
      </c>
      <c r="K341" s="115">
        <f t="shared" ref="K341:K356" si="15">I341-I341*J341/100</f>
        <v>7457.25</v>
      </c>
    </row>
    <row r="342" spans="1:11" ht="18">
      <c r="A342" s="6">
        <v>2250117</v>
      </c>
      <c r="B342" s="7" t="s">
        <v>709</v>
      </c>
      <c r="C342" s="8" t="s">
        <v>217</v>
      </c>
      <c r="D342" s="92" t="s">
        <v>130</v>
      </c>
      <c r="E342" s="15">
        <v>1000</v>
      </c>
      <c r="F342" s="16">
        <v>640</v>
      </c>
      <c r="G342" s="16" t="s">
        <v>150</v>
      </c>
      <c r="H342" s="22">
        <v>357.6</v>
      </c>
      <c r="I342" s="18">
        <v>9943</v>
      </c>
      <c r="J342" s="110">
        <v>25</v>
      </c>
      <c r="K342" s="115">
        <f t="shared" si="15"/>
        <v>7457.25</v>
      </c>
    </row>
    <row r="343" spans="1:11" ht="18">
      <c r="A343" s="6">
        <v>2250118</v>
      </c>
      <c r="B343" s="7" t="s">
        <v>710</v>
      </c>
      <c r="C343" s="8" t="s">
        <v>217</v>
      </c>
      <c r="D343" s="92" t="s">
        <v>130</v>
      </c>
      <c r="E343" s="15">
        <v>1000</v>
      </c>
      <c r="F343" s="16">
        <v>640</v>
      </c>
      <c r="G343" s="16" t="s">
        <v>151</v>
      </c>
      <c r="H343" s="22">
        <v>359.5</v>
      </c>
      <c r="I343" s="18">
        <v>9943</v>
      </c>
      <c r="J343" s="110">
        <v>25</v>
      </c>
      <c r="K343" s="115">
        <f t="shared" si="15"/>
        <v>7457.25</v>
      </c>
    </row>
    <row r="344" spans="1:11" ht="18">
      <c r="A344" s="6">
        <v>2250119</v>
      </c>
      <c r="B344" s="7" t="s">
        <v>711</v>
      </c>
      <c r="C344" s="8" t="s">
        <v>217</v>
      </c>
      <c r="D344" s="92" t="s">
        <v>130</v>
      </c>
      <c r="E344" s="15">
        <v>1000</v>
      </c>
      <c r="F344" s="16">
        <v>640</v>
      </c>
      <c r="G344" s="16" t="s">
        <v>152</v>
      </c>
      <c r="H344" s="22">
        <v>361.3</v>
      </c>
      <c r="I344" s="18">
        <v>9943</v>
      </c>
      <c r="J344" s="110">
        <v>25</v>
      </c>
      <c r="K344" s="115">
        <f t="shared" si="15"/>
        <v>7457.25</v>
      </c>
    </row>
    <row r="345" spans="1:11" ht="18.75" thickBot="1">
      <c r="A345" s="31">
        <v>2250120</v>
      </c>
      <c r="B345" s="32" t="s">
        <v>712</v>
      </c>
      <c r="C345" s="33" t="s">
        <v>217</v>
      </c>
      <c r="D345" s="93" t="s">
        <v>130</v>
      </c>
      <c r="E345" s="56">
        <v>1000</v>
      </c>
      <c r="F345" s="55">
        <v>640</v>
      </c>
      <c r="G345" s="55" t="s">
        <v>153</v>
      </c>
      <c r="H345" s="66">
        <v>363.2</v>
      </c>
      <c r="I345" s="58">
        <v>9943</v>
      </c>
      <c r="J345" s="110">
        <v>25</v>
      </c>
      <c r="K345" s="115">
        <f t="shared" si="15"/>
        <v>7457.25</v>
      </c>
    </row>
    <row r="346" spans="1:11" ht="18.75" thickBot="1">
      <c r="A346" s="154" t="s">
        <v>941</v>
      </c>
      <c r="B346" s="155"/>
      <c r="C346" s="155"/>
      <c r="D346" s="155"/>
      <c r="E346" s="155"/>
      <c r="F346" s="155"/>
      <c r="G346" s="155"/>
      <c r="H346" s="155"/>
      <c r="I346" s="160"/>
      <c r="J346" s="113"/>
      <c r="K346" s="113"/>
    </row>
    <row r="347" spans="1:11" ht="18">
      <c r="A347" s="24">
        <v>2650321</v>
      </c>
      <c r="B347" s="25" t="s">
        <v>813</v>
      </c>
      <c r="C347" s="26" t="s">
        <v>217</v>
      </c>
      <c r="D347" s="94" t="s">
        <v>130</v>
      </c>
      <c r="E347" s="39">
        <v>1000</v>
      </c>
      <c r="F347" s="40">
        <v>640</v>
      </c>
      <c r="G347" s="40">
        <v>1000</v>
      </c>
      <c r="H347" s="62">
        <v>524</v>
      </c>
      <c r="I347" s="72">
        <v>10850</v>
      </c>
      <c r="J347" s="110">
        <v>25</v>
      </c>
      <c r="K347" s="115">
        <f t="shared" si="15"/>
        <v>8137.5</v>
      </c>
    </row>
    <row r="348" spans="1:11" ht="18">
      <c r="A348" s="6">
        <v>2650331</v>
      </c>
      <c r="B348" s="7" t="s">
        <v>814</v>
      </c>
      <c r="C348" s="8" t="s">
        <v>217</v>
      </c>
      <c r="D348" s="92" t="s">
        <v>130</v>
      </c>
      <c r="E348" s="15">
        <v>1000</v>
      </c>
      <c r="F348" s="16">
        <v>640</v>
      </c>
      <c r="G348" s="16">
        <v>1000</v>
      </c>
      <c r="H348" s="22">
        <v>620</v>
      </c>
      <c r="I348" s="18">
        <v>9800</v>
      </c>
      <c r="J348" s="110">
        <v>25</v>
      </c>
      <c r="K348" s="115">
        <f t="shared" si="15"/>
        <v>7350</v>
      </c>
    </row>
    <row r="349" spans="1:11" ht="18">
      <c r="A349" s="6">
        <v>2650341</v>
      </c>
      <c r="B349" s="7" t="s">
        <v>815</v>
      </c>
      <c r="C349" s="8" t="s">
        <v>217</v>
      </c>
      <c r="D349" s="92" t="s">
        <v>130</v>
      </c>
      <c r="E349" s="15">
        <v>1000</v>
      </c>
      <c r="F349" s="16">
        <v>640</v>
      </c>
      <c r="G349" s="16">
        <v>1000</v>
      </c>
      <c r="H349" s="22">
        <v>688</v>
      </c>
      <c r="I349" s="18">
        <v>11810</v>
      </c>
      <c r="J349" s="110">
        <v>25</v>
      </c>
      <c r="K349" s="115">
        <f t="shared" si="15"/>
        <v>8857.5</v>
      </c>
    </row>
    <row r="350" spans="1:11" ht="18.75" thickBot="1">
      <c r="A350" s="31">
        <v>2650140</v>
      </c>
      <c r="B350" s="32" t="s">
        <v>241</v>
      </c>
      <c r="C350" s="33"/>
      <c r="D350" s="33"/>
      <c r="E350" s="56">
        <v>840</v>
      </c>
      <c r="F350" s="55">
        <v>480</v>
      </c>
      <c r="G350" s="55">
        <v>250</v>
      </c>
      <c r="H350" s="66">
        <v>6</v>
      </c>
      <c r="I350" s="58">
        <v>3500</v>
      </c>
      <c r="J350" s="110">
        <v>25</v>
      </c>
      <c r="K350" s="115">
        <f t="shared" si="15"/>
        <v>2625</v>
      </c>
    </row>
    <row r="351" spans="1:11" ht="18.75" thickBot="1">
      <c r="A351" s="154" t="s">
        <v>781</v>
      </c>
      <c r="B351" s="155"/>
      <c r="C351" s="155"/>
      <c r="D351" s="155"/>
      <c r="E351" s="155"/>
      <c r="F351" s="155"/>
      <c r="G351" s="155"/>
      <c r="H351" s="155"/>
      <c r="I351" s="160"/>
      <c r="J351" s="113"/>
      <c r="K351" s="113"/>
    </row>
    <row r="352" spans="1:11" ht="18">
      <c r="A352" s="24">
        <v>3250610</v>
      </c>
      <c r="B352" s="25" t="s">
        <v>767</v>
      </c>
      <c r="C352" s="26" t="s">
        <v>217</v>
      </c>
      <c r="D352" s="26" t="s">
        <v>133</v>
      </c>
      <c r="E352" s="39">
        <v>500</v>
      </c>
      <c r="F352" s="40">
        <v>630</v>
      </c>
      <c r="G352" s="40">
        <v>45</v>
      </c>
      <c r="H352" s="62">
        <v>45</v>
      </c>
      <c r="I352" s="72">
        <v>10200</v>
      </c>
      <c r="J352" s="110">
        <v>25</v>
      </c>
      <c r="K352" s="115">
        <f t="shared" si="15"/>
        <v>7650</v>
      </c>
    </row>
    <row r="353" spans="1:11" ht="18.75" thickBot="1">
      <c r="A353" s="31">
        <v>3250615</v>
      </c>
      <c r="B353" s="32" t="s">
        <v>768</v>
      </c>
      <c r="C353" s="33" t="s">
        <v>217</v>
      </c>
      <c r="D353" s="33" t="s">
        <v>130</v>
      </c>
      <c r="E353" s="56">
        <v>500</v>
      </c>
      <c r="F353" s="55">
        <v>630</v>
      </c>
      <c r="G353" s="55">
        <v>45</v>
      </c>
      <c r="H353" s="66">
        <v>55</v>
      </c>
      <c r="I353" s="58">
        <v>12500</v>
      </c>
      <c r="J353" s="110">
        <v>25</v>
      </c>
      <c r="K353" s="115">
        <f t="shared" si="15"/>
        <v>9375</v>
      </c>
    </row>
    <row r="354" spans="1:11" ht="18.75" thickBot="1">
      <c r="A354" s="154" t="s">
        <v>265</v>
      </c>
      <c r="B354" s="155"/>
      <c r="C354" s="155"/>
      <c r="D354" s="155"/>
      <c r="E354" s="155"/>
      <c r="F354" s="155"/>
      <c r="G354" s="155"/>
      <c r="H354" s="155"/>
      <c r="I354" s="160"/>
      <c r="J354" s="113"/>
      <c r="K354" s="113"/>
    </row>
    <row r="355" spans="1:11" ht="18">
      <c r="A355" s="24">
        <v>9150201</v>
      </c>
      <c r="B355" s="103" t="s">
        <v>851</v>
      </c>
      <c r="C355" s="26" t="s">
        <v>217</v>
      </c>
      <c r="D355" s="26"/>
      <c r="E355" s="39"/>
      <c r="F355" s="40"/>
      <c r="G355" s="40"/>
      <c r="H355" s="62"/>
      <c r="I355" s="72">
        <v>125</v>
      </c>
      <c r="J355" s="110">
        <v>25</v>
      </c>
      <c r="K355" s="115">
        <f t="shared" ref="K355" si="16">I355-I355*J355/100</f>
        <v>93.75</v>
      </c>
    </row>
    <row r="356" spans="1:11" ht="18">
      <c r="A356" s="24">
        <v>9450300</v>
      </c>
      <c r="B356" s="25" t="s">
        <v>243</v>
      </c>
      <c r="C356" s="33" t="s">
        <v>217</v>
      </c>
      <c r="D356" s="26"/>
      <c r="E356" s="39"/>
      <c r="F356" s="40"/>
      <c r="G356" s="40"/>
      <c r="H356" s="62">
        <v>6.3</v>
      </c>
      <c r="I356" s="72">
        <v>2000</v>
      </c>
      <c r="J356" s="110">
        <v>25</v>
      </c>
      <c r="K356" s="115">
        <f t="shared" si="15"/>
        <v>1500</v>
      </c>
    </row>
  </sheetData>
  <mergeCells count="74">
    <mergeCell ref="K5:K7"/>
    <mergeCell ref="J5:J7"/>
    <mergeCell ref="J4:K4"/>
    <mergeCell ref="A4:I4"/>
    <mergeCell ref="A306:I306"/>
    <mergeCell ref="E5:E7"/>
    <mergeCell ref="F5:F7"/>
    <mergeCell ref="G5:G7"/>
    <mergeCell ref="A284:I284"/>
    <mergeCell ref="A288:I288"/>
    <mergeCell ref="A291:I291"/>
    <mergeCell ref="A292:I292"/>
    <mergeCell ref="A299:I299"/>
    <mergeCell ref="A247:I247"/>
    <mergeCell ref="A248:I248"/>
    <mergeCell ref="A258:I258"/>
    <mergeCell ref="A354:I354"/>
    <mergeCell ref="A309:I309"/>
    <mergeCell ref="A312:I312"/>
    <mergeCell ref="A315:I315"/>
    <mergeCell ref="A325:I325"/>
    <mergeCell ref="A346:I346"/>
    <mergeCell ref="A351:I351"/>
    <mergeCell ref="A279:I279"/>
    <mergeCell ref="A181:I181"/>
    <mergeCell ref="A188:I188"/>
    <mergeCell ref="A195:I195"/>
    <mergeCell ref="A198:I198"/>
    <mergeCell ref="A201:I201"/>
    <mergeCell ref="A235:I235"/>
    <mergeCell ref="A204:I204"/>
    <mergeCell ref="A240:I240"/>
    <mergeCell ref="A244:I244"/>
    <mergeCell ref="A180:I180"/>
    <mergeCell ref="A214:I214"/>
    <mergeCell ref="A170:I170"/>
    <mergeCell ref="A173:I173"/>
    <mergeCell ref="A177:I177"/>
    <mergeCell ref="A66:I66"/>
    <mergeCell ref="A67:I67"/>
    <mergeCell ref="A35:I35"/>
    <mergeCell ref="A56:I56"/>
    <mergeCell ref="A59:I59"/>
    <mergeCell ref="A63:I63"/>
    <mergeCell ref="A71:I71"/>
    <mergeCell ref="A73:I73"/>
    <mergeCell ref="A75:I75"/>
    <mergeCell ref="A112:I112"/>
    <mergeCell ref="A91:I91"/>
    <mergeCell ref="A78:I78"/>
    <mergeCell ref="A87:I87"/>
    <mergeCell ref="A115:I115"/>
    <mergeCell ref="A134:I134"/>
    <mergeCell ref="A144:I144"/>
    <mergeCell ref="A149:I149"/>
    <mergeCell ref="A129:I129"/>
    <mergeCell ref="A131:I131"/>
    <mergeCell ref="A123:I123"/>
    <mergeCell ref="A127:I127"/>
    <mergeCell ref="A119:I119"/>
    <mergeCell ref="A122:I122"/>
    <mergeCell ref="I5:I7"/>
    <mergeCell ref="A17:I17"/>
    <mergeCell ref="A19:I19"/>
    <mergeCell ref="A24:I24"/>
    <mergeCell ref="A31:I31"/>
    <mergeCell ref="A5:A7"/>
    <mergeCell ref="B5:B7"/>
    <mergeCell ref="C5:C7"/>
    <mergeCell ref="D5:D7"/>
    <mergeCell ref="H5:H7"/>
    <mergeCell ref="A8:I8"/>
    <mergeCell ref="A9:I9"/>
    <mergeCell ref="A15:I15"/>
  </mergeCells>
  <conditionalFormatting sqref="K356 K10:K14 K16 K18 K20:K23 K25:K30 K32:K34 K36:K55 K57:K58 K61:K62 K68:K70 K72 K74 K76:K77 K79:K86 K88:K90 K92:K111 K113:K114 K117:K118 K124:K126 K65 K128 K130 K132:K133 K135:K143 K145:K148 K150:K169 K171:K172 K175:K176 K179 K182:K187 K189:K194 K196:K197 K199:K200 K202:K203 K205:K213 K215:K234 K236:K239 K242:K243 K246 K249:K257 K259:K278 K280:K283 K286:K287 K290 K293:K298 K300:K305 K307:K308 K310:K311 K313:K314 K316:K324 K326:K345 K347:K350 K352:K353 K121">
    <cfRule type="cellIs" dxfId="11" priority="12" stopIfTrue="1" operator="lessThan">
      <formula>0.3</formula>
    </cfRule>
  </conditionalFormatting>
  <conditionalFormatting sqref="K60">
    <cfRule type="cellIs" dxfId="10" priority="11" stopIfTrue="1" operator="lessThan">
      <formula>0.3</formula>
    </cfRule>
  </conditionalFormatting>
  <conditionalFormatting sqref="K116">
    <cfRule type="cellIs" dxfId="9" priority="10" stopIfTrue="1" operator="lessThan">
      <formula>0.3</formula>
    </cfRule>
  </conditionalFormatting>
  <conditionalFormatting sqref="K174">
    <cfRule type="cellIs" dxfId="8" priority="9" stopIfTrue="1" operator="lessThan">
      <formula>0.3</formula>
    </cfRule>
  </conditionalFormatting>
  <conditionalFormatting sqref="K241">
    <cfRule type="cellIs" dxfId="7" priority="8" stopIfTrue="1" operator="lessThan">
      <formula>0.3</formula>
    </cfRule>
  </conditionalFormatting>
  <conditionalFormatting sqref="K285">
    <cfRule type="cellIs" dxfId="6" priority="7" stopIfTrue="1" operator="lessThan">
      <formula>0.3</formula>
    </cfRule>
  </conditionalFormatting>
  <conditionalFormatting sqref="K64">
    <cfRule type="cellIs" dxfId="5" priority="6" stopIfTrue="1" operator="lessThan">
      <formula>0.3</formula>
    </cfRule>
  </conditionalFormatting>
  <conditionalFormatting sqref="K120">
    <cfRule type="cellIs" dxfId="4" priority="5" stopIfTrue="1" operator="lessThan">
      <formula>0.3</formula>
    </cfRule>
  </conditionalFormatting>
  <conditionalFormatting sqref="K178">
    <cfRule type="cellIs" dxfId="3" priority="4" stopIfTrue="1" operator="lessThan">
      <formula>0.3</formula>
    </cfRule>
  </conditionalFormatting>
  <conditionalFormatting sqref="K245">
    <cfRule type="cellIs" dxfId="2" priority="3" stopIfTrue="1" operator="lessThan">
      <formula>0.3</formula>
    </cfRule>
  </conditionalFormatting>
  <conditionalFormatting sqref="K289">
    <cfRule type="cellIs" dxfId="1" priority="2" stopIfTrue="1" operator="lessThan">
      <formula>0.3</formula>
    </cfRule>
  </conditionalFormatting>
  <conditionalFormatting sqref="K355">
    <cfRule type="cellIs" dxfId="0" priority="1" stopIfTrue="1" operator="lessThan">
      <formula>0.3</formula>
    </cfRule>
  </conditionalFormatting>
  <pageMargins left="0.70866141732283472" right="0.70866141732283472" top="0.74803149606299213" bottom="0.74803149606299213" header="0.31496062992125984" footer="0.31496062992125984"/>
  <pageSetup paperSize="9" scale="43" fitToHeight="4" orientation="portrait" r:id="rId1"/>
  <headerFooter>
    <oddHeader>&amp;RПрайс AQUASTOK Profi/Optima, 2015 г.</oddHeader>
    <oddFooter>&amp;LПримечание:Бетонные лотки тип 1,3 - радиусное дно.Бетонные лотки тип 2 - плоское дно.&amp;R&amp;D</oddFooter>
  </headerFooter>
  <rowBreaks count="4" manualBreakCount="4">
    <brk id="77" max="24" man="1"/>
    <brk id="148" max="24" man="1"/>
    <brk id="213" max="24" man="1"/>
    <brk id="290" max="2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СЕРИЯ  Norma</vt:lpstr>
      <vt:lpstr>СЕРИЯ Profi_Optima</vt:lpstr>
      <vt:lpstr>'СЕРИЯ  Norma'!Заголовки_для_печати</vt:lpstr>
      <vt:lpstr>'СЕРИЯ Profi_Optima'!Заголовки_для_печати</vt:lpstr>
      <vt:lpstr>'СЕРИЯ  Norma'!Область_печати</vt:lpstr>
      <vt:lpstr>'СЕРИЯ Profi_Optima'!Область_печати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Коробко Мария</dc:creator>
  <cp:lastModifiedBy>12345</cp:lastModifiedBy>
  <cp:lastPrinted>2015-02-16T11:08:54Z</cp:lastPrinted>
  <dcterms:created xsi:type="dcterms:W3CDTF">2015-01-14T13:25:37Z</dcterms:created>
  <dcterms:modified xsi:type="dcterms:W3CDTF">2016-09-21T07:32:08Z</dcterms:modified>
</cp:coreProperties>
</file>